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checkCompatibility="1" autoCompressPictures="0"/>
  <mc:AlternateContent xmlns:mc="http://schemas.openxmlformats.org/markup-compatibility/2006">
    <mc:Choice Requires="x15">
      <x15ac:absPath xmlns:x15ac="http://schemas.microsoft.com/office/spreadsheetml/2010/11/ac" url="C:\Users\Cait\Desktop\"/>
    </mc:Choice>
  </mc:AlternateContent>
  <bookViews>
    <workbookView xWindow="0" yWindow="0" windowWidth="18315" windowHeight="3360" tabRatio="440"/>
  </bookViews>
  <sheets>
    <sheet name="NM APC 2016F vs 2017P" sheetId="1" r:id="rId1"/>
    <sheet name="Sheet3" sheetId="4" r:id="rId2"/>
  </sheets>
  <definedNames>
    <definedName name="_xlnm.Print_Area" localSheetId="0">'NM APC 2016F vs 2017P'!$A$1:$J$293</definedName>
    <definedName name="_xlnm.Print_Titles" localSheetId="0">'NM APC 2016F vs 2017P'!$29:$30</definedName>
  </definedNames>
  <calcPr calcId="171026"/>
</workbook>
</file>

<file path=xl/calcChain.xml><?xml version="1.0" encoding="utf-8"?>
<calcChain xmlns="http://schemas.openxmlformats.org/spreadsheetml/2006/main">
  <c r="J263" i="1" l="1"/>
  <c r="J261" i="1" l="1"/>
  <c r="J262" i="1"/>
  <c r="J219" i="1" l="1"/>
  <c r="J292" i="1"/>
  <c r="J290" i="1"/>
  <c r="J283" i="1"/>
  <c r="J277" i="1"/>
  <c r="J265" i="1"/>
  <c r="J266" i="1"/>
  <c r="J264" i="1"/>
  <c r="J260" i="1"/>
  <c r="J249" i="1"/>
  <c r="J248" i="1"/>
  <c r="J229" i="1"/>
  <c r="J216" i="1"/>
  <c r="J211" i="1"/>
  <c r="J196" i="1"/>
  <c r="J182" i="1"/>
  <c r="J183" i="1"/>
  <c r="J184" i="1"/>
  <c r="J185" i="1"/>
  <c r="J186" i="1"/>
  <c r="J187" i="1"/>
  <c r="J188" i="1"/>
  <c r="J189" i="1"/>
  <c r="J190" i="1"/>
  <c r="J191" i="1"/>
  <c r="J180" i="1"/>
  <c r="J45" i="1"/>
  <c r="J46" i="1"/>
  <c r="J47" i="1"/>
  <c r="J48" i="1"/>
  <c r="J49"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91" i="1"/>
  <c r="J92" i="1"/>
  <c r="J93" i="1"/>
  <c r="J94" i="1"/>
  <c r="J95" i="1"/>
  <c r="J96" i="1"/>
  <c r="J97" i="1"/>
  <c r="J98" i="1"/>
  <c r="J99" i="1"/>
  <c r="J100" i="1"/>
  <c r="J101" i="1"/>
  <c r="J102" i="1"/>
  <c r="J103" i="1"/>
  <c r="J106" i="1"/>
  <c r="J107" i="1"/>
  <c r="J108" i="1"/>
  <c r="J109" i="1"/>
  <c r="J110" i="1"/>
  <c r="J111" i="1"/>
  <c r="J112" i="1"/>
  <c r="J113" i="1"/>
  <c r="J114" i="1"/>
  <c r="J115" i="1"/>
  <c r="J116" i="1"/>
  <c r="J117" i="1"/>
  <c r="J118" i="1"/>
  <c r="J119" i="1"/>
  <c r="J120" i="1"/>
  <c r="J121" i="1"/>
  <c r="J122" i="1"/>
  <c r="J123" i="1"/>
  <c r="J124" i="1"/>
  <c r="J125" i="1"/>
  <c r="J126" i="1"/>
  <c r="J127" i="1"/>
  <c r="J129" i="1"/>
  <c r="J130" i="1"/>
  <c r="J131" i="1"/>
  <c r="J132" i="1"/>
  <c r="J133" i="1"/>
  <c r="J134" i="1"/>
  <c r="J135" i="1"/>
  <c r="J136" i="1"/>
  <c r="J137" i="1"/>
  <c r="J138" i="1"/>
  <c r="J139" i="1"/>
  <c r="J140" i="1"/>
  <c r="J141" i="1"/>
  <c r="J142" i="1"/>
  <c r="J143" i="1"/>
  <c r="J145" i="1"/>
  <c r="J146" i="1"/>
  <c r="J147" i="1"/>
  <c r="J148" i="1"/>
  <c r="J149" i="1"/>
  <c r="J150" i="1"/>
  <c r="J151" i="1"/>
  <c r="J152" i="1"/>
  <c r="J153" i="1"/>
  <c r="J154" i="1"/>
  <c r="J155" i="1"/>
  <c r="J156" i="1"/>
  <c r="J157" i="1"/>
  <c r="J158" i="1"/>
  <c r="J159" i="1"/>
  <c r="J161" i="1"/>
  <c r="J162" i="1"/>
  <c r="J163" i="1"/>
  <c r="J164" i="1"/>
  <c r="J165" i="1"/>
  <c r="J166" i="1"/>
  <c r="J167" i="1"/>
  <c r="J168" i="1"/>
  <c r="J169" i="1"/>
  <c r="J170" i="1"/>
  <c r="J171" i="1"/>
  <c r="J172" i="1"/>
  <c r="J173" i="1"/>
  <c r="J174" i="1"/>
  <c r="J175" i="1"/>
  <c r="J176" i="1"/>
  <c r="J177" i="1"/>
  <c r="J178" i="1"/>
  <c r="J44" i="1"/>
  <c r="J31" i="1"/>
  <c r="J34" i="1"/>
  <c r="J35" i="1"/>
  <c r="J36" i="1"/>
  <c r="J39" i="1"/>
  <c r="J40" i="1"/>
  <c r="J41" i="1"/>
  <c r="J42" i="1"/>
  <c r="J3" i="4"/>
</calcChain>
</file>

<file path=xl/sharedStrings.xml><?xml version="1.0" encoding="utf-8"?>
<sst xmlns="http://schemas.openxmlformats.org/spreadsheetml/2006/main" count="1909" uniqueCount="652">
  <si>
    <t>A</t>
  </si>
  <si>
    <t>D</t>
  </si>
  <si>
    <t>Discontinued Codes</t>
  </si>
  <si>
    <t>E</t>
  </si>
  <si>
    <t>G</t>
  </si>
  <si>
    <t>Pass-Through Drug/ Biologicals</t>
  </si>
  <si>
    <t>K</t>
  </si>
  <si>
    <t xml:space="preserve">NonPass-Through Drugs and nonimplantable Biologicals, including Therapeutic Radiopharmaceuticals </t>
  </si>
  <si>
    <t>N</t>
  </si>
  <si>
    <t>Items and Services packaged into APC rate</t>
  </si>
  <si>
    <t>Q1</t>
  </si>
  <si>
    <t xml:space="preserve">STV-Packaged
Codes </t>
  </si>
  <si>
    <t>S</t>
  </si>
  <si>
    <t>Procedure or Service, Not Discounted When Multiple</t>
  </si>
  <si>
    <t>T</t>
  </si>
  <si>
    <t>Significant Procedure, Multiple Procedure Reduction Applies</t>
  </si>
  <si>
    <t>U</t>
  </si>
  <si>
    <t xml:space="preserve">Brachytherapy Sources </t>
  </si>
  <si>
    <t>CPT/</t>
  </si>
  <si>
    <t>Trade</t>
  </si>
  <si>
    <t>2016-F</t>
  </si>
  <si>
    <t>2017-P</t>
  </si>
  <si>
    <t>PROPOSED RULE CY 2017</t>
  </si>
  <si>
    <t>%</t>
  </si>
  <si>
    <t>HCPCS</t>
  </si>
  <si>
    <t>Description</t>
  </si>
  <si>
    <t>Name</t>
  </si>
  <si>
    <t>APC</t>
  </si>
  <si>
    <t>SI</t>
  </si>
  <si>
    <t>Payment Rate</t>
  </si>
  <si>
    <t>Change</t>
  </si>
  <si>
    <t>38792</t>
  </si>
  <si>
    <r>
      <t xml:space="preserve">Injection procedure; </t>
    </r>
    <r>
      <rPr>
        <u/>
        <sz val="14"/>
        <rFont val="Arial"/>
        <family val="2"/>
      </rPr>
      <t xml:space="preserve">radioactive tracer </t>
    </r>
    <r>
      <rPr>
        <sz val="14"/>
        <rFont val="Arial"/>
        <family val="2"/>
      </rPr>
      <t>for identification of sentinel node</t>
    </r>
  </si>
  <si>
    <t>5591</t>
  </si>
  <si>
    <t>38900</t>
  </si>
  <si>
    <t>Intraoperative identification (eg, mapping) of sentinel lymph node(s) includes injection of non-radioactive dye, when performed 
(List separately in addition to code for primary procedure) 
(For injection of radioactive tracer for identification of sentinel node, use 38792)
(Use in conjunction with 19302,19307,38500,38510, 38520,38525,38530,38542,38740,38745)</t>
  </si>
  <si>
    <t>N/A</t>
  </si>
  <si>
    <t>49427</t>
  </si>
  <si>
    <t>Injection procedure (eg, contrast media) for evaluation of previously placed peritoneal-venous shunt (For radiological supervision and interpretation, see 75809, 78291)</t>
  </si>
  <si>
    <t>Packaged into APC rate</t>
  </si>
  <si>
    <t>51701</t>
  </si>
  <si>
    <t>Insertion of non-indwelling bladder catheter (eg, straight catheterization for residual urine)</t>
  </si>
  <si>
    <t>5734</t>
  </si>
  <si>
    <t>51702</t>
  </si>
  <si>
    <t>Insertion of temporary indwelling bladder catheter; simple (eg, Foley)</t>
  </si>
  <si>
    <t>51703</t>
  </si>
  <si>
    <t>Insertion of temporary indwelling bladder catheter; complicated (eg, altered anatomy, fractured catheter/balloon)</t>
  </si>
  <si>
    <t>5721</t>
  </si>
  <si>
    <t>76376</t>
  </si>
  <si>
    <t>76377</t>
  </si>
  <si>
    <t>77080</t>
  </si>
  <si>
    <t>Dual-energy X-ray absorptiometry, bone density study, 1 or more sites; axial skeleton (eg, hips, pelvis, spine)</t>
  </si>
  <si>
    <t>5522</t>
  </si>
  <si>
    <t>5521</t>
  </si>
  <si>
    <r>
      <rPr>
        <sz val="14"/>
        <rFont val="Arial"/>
        <family val="2"/>
      </rPr>
      <t>77085</t>
    </r>
  </si>
  <si>
    <t xml:space="preserve"> Dual-energy X-ray absorptiometry (DXA), bone density study, 1 or more sites; axial skeleton (eg, hips, pelvis, spine), including vertebral fracture assessment</t>
  </si>
  <si>
    <r>
      <rPr>
        <sz val="14"/>
        <rFont val="Arial"/>
        <family val="2"/>
      </rPr>
      <t>77086</t>
    </r>
  </si>
  <si>
    <t>Vertebral fractureassessment via dual-energy X-rayabsorptiometry (DXA)</t>
  </si>
  <si>
    <t>77370</t>
  </si>
  <si>
    <t>Special medical radiation physics consultation</t>
  </si>
  <si>
    <t>5612</t>
  </si>
  <si>
    <t>5611</t>
  </si>
  <si>
    <r>
      <t xml:space="preserve">NUCLEAR MEDICINE Modified in 2013 INTRODUCTORY SECTION - </t>
    </r>
    <r>
      <rPr>
        <sz val="14"/>
        <color indexed="18"/>
        <rFont val="Arial"/>
        <family val="2"/>
      </rPr>
      <t xml:space="preserve">The services listed do not include the radiopharmaceutical or drug. </t>
    </r>
    <r>
      <rPr>
        <u/>
        <sz val="14"/>
        <color indexed="18"/>
        <rFont val="Arial"/>
        <family val="2"/>
      </rPr>
      <t>To separately report supply of diagnostic and therapeutic radiopharmaceutiacls nd drugs</t>
    </r>
    <r>
      <rPr>
        <sz val="14"/>
        <color indexed="18"/>
        <rFont val="Arial"/>
        <family val="2"/>
      </rPr>
      <t>, use the appropriate supply code(s), in addition to the procedure code.</t>
    </r>
  </si>
  <si>
    <t>Thyroid uptake, single or multiple quantitative measurement(s) (including stimulation, suppression, or discharge, when performed)</t>
  </si>
  <si>
    <t>Thyroid imaging (including vascular flow, when performed)</t>
  </si>
  <si>
    <t>Thyroid imaging (including vascular flow, when performed); with single or multiple uptake(s) quantitative measurement(s) (including stimulation, suppression, or discharge, when performed)</t>
  </si>
  <si>
    <t>78015</t>
  </si>
  <si>
    <t>Thyroid carcinoma metastases imaging; limited are (eg, neck and chest only)</t>
  </si>
  <si>
    <t>78016</t>
  </si>
  <si>
    <t>Thyroid carcinoma metastases imaging; with additional studies (eg, urinary recovery)</t>
  </si>
  <si>
    <t>78018</t>
  </si>
  <si>
    <t>Thyroid carcinoma metastases imaging; whole body</t>
  </si>
  <si>
    <r>
      <t>78020</t>
    </r>
    <r>
      <rPr>
        <b/>
        <sz val="14"/>
        <rFont val="Arial"/>
        <family val="2"/>
      </rPr>
      <t xml:space="preserve"> +</t>
    </r>
  </si>
  <si>
    <t>Thyroid carcinoma metastases uptake  (Use in conjunction with code 78018 only)</t>
  </si>
  <si>
    <t>Parathyroid planar imaging (including subtraction, when performed)</t>
  </si>
  <si>
    <t>Parathyroid planar imaging (including subtraction, when performed); with tomographic (SPECT)</t>
  </si>
  <si>
    <t>Parathyroid planar imaging (including subtraction, when performed); with tomographic (SPECT), and concurrently acquired computed tomography (CT) for anatomical localization</t>
  </si>
  <si>
    <t>5592</t>
  </si>
  <si>
    <t>78075</t>
  </si>
  <si>
    <t>Adrenal imaging, cortex and/or medulla</t>
  </si>
  <si>
    <t>5593</t>
  </si>
  <si>
    <t>78099</t>
  </si>
  <si>
    <t>Unlisted endocrine procedure, diagnostic nuclear medicine</t>
  </si>
  <si>
    <t>78102</t>
  </si>
  <si>
    <t>Bone marrow imaging; limited area</t>
  </si>
  <si>
    <t>78103</t>
  </si>
  <si>
    <t>Bone marrow imaging; multiple areas</t>
  </si>
  <si>
    <t>78104</t>
  </si>
  <si>
    <t>Bone marrow imaging; whole body</t>
  </si>
  <si>
    <t>78110</t>
  </si>
  <si>
    <t>Plasma volume, radiopharmaceutical volume-dilution technique (separate procedure); single sampling</t>
  </si>
  <si>
    <t>78111</t>
  </si>
  <si>
    <t>Plasma volume, radiopharmaceutical volume-dilution technique (separate procedure); multiple sampling</t>
  </si>
  <si>
    <t>78120</t>
  </si>
  <si>
    <t>Red cell volume determination (separate procedure);  single sampling</t>
  </si>
  <si>
    <t>78121</t>
  </si>
  <si>
    <t>Red cell volume determination (separate procedure);  multiple sampling</t>
  </si>
  <si>
    <t>78122</t>
  </si>
  <si>
    <t>Whole blood volume determination, including separate measurement of plasma volume and red cell volume (radiopharmaceutical volume-dilution technique)</t>
  </si>
  <si>
    <t>78130</t>
  </si>
  <si>
    <t>Red cell survival study;</t>
  </si>
  <si>
    <t>78135</t>
  </si>
  <si>
    <t>Red cell survival study; differential organ/tissue kinetics (eg, splenic and/or hepatic sequestration)</t>
  </si>
  <si>
    <t>78140</t>
  </si>
  <si>
    <t>Labeled red cell sequestration, differential organ/tissue, (eg, splenic and/or hepatic)</t>
  </si>
  <si>
    <t>78185</t>
  </si>
  <si>
    <t>Spleen imaging only, with or without vascular flow (If combined with liver study, use procedures 78215 and 78216)</t>
  </si>
  <si>
    <t>78190</t>
  </si>
  <si>
    <t>Kinetics, study of platelet survival, with or without differential organ/tissue localization</t>
  </si>
  <si>
    <t>78191</t>
  </si>
  <si>
    <t>Platelet survival study</t>
  </si>
  <si>
    <t>78195</t>
  </si>
  <si>
    <t>Lymphatics and lymph nodes imaging (For sentinel node identification without scintigraphy imaging, use 38792)</t>
  </si>
  <si>
    <t>78199</t>
  </si>
  <si>
    <t>Unlisted hematopoietic, Reticuloendothelial and lymphatic procedure, diagnostic nuclear medicine</t>
  </si>
  <si>
    <t>78201</t>
  </si>
  <si>
    <t>Liver imaging; static only</t>
  </si>
  <si>
    <t>78202</t>
  </si>
  <si>
    <t>Liver imaging; with vascular flow</t>
  </si>
  <si>
    <t>78205</t>
  </si>
  <si>
    <t>Liver imaging (SPECT);</t>
  </si>
  <si>
    <t>78206</t>
  </si>
  <si>
    <t>Liver image (SPECT); with vascular flow</t>
  </si>
  <si>
    <t>78215</t>
  </si>
  <si>
    <t>Liver and spleen imaging; static only</t>
  </si>
  <si>
    <t>78216</t>
  </si>
  <si>
    <t>Liver and spleen imaging; with vascular flow</t>
  </si>
  <si>
    <t>Hepatobiliary system imaging, including gallbladder when present</t>
  </si>
  <si>
    <t>Hepatobiliary system imaging, including gallbladder when present; with pharmacologic intervention, including quantitative measurement(s) when performed</t>
  </si>
  <si>
    <t>78230</t>
  </si>
  <si>
    <t>Salivary gland imaging;</t>
  </si>
  <si>
    <t>78231</t>
  </si>
  <si>
    <t>Salivary gland imaging; with serial images</t>
  </si>
  <si>
    <t>78232</t>
  </si>
  <si>
    <t>Salivary gland function study</t>
  </si>
  <si>
    <t>78258</t>
  </si>
  <si>
    <t>Esophageal motility</t>
  </si>
  <si>
    <t>78261</t>
  </si>
  <si>
    <t>Gastric mucosa imaging</t>
  </si>
  <si>
    <t>78262</t>
  </si>
  <si>
    <t>Gastroesophageal reflux study</t>
  </si>
  <si>
    <t>Gastric Emptying Imaging Study (eg, solid, liquid or both)</t>
  </si>
  <si>
    <t>Gastric Emptying Imaging Study (eg, solid, liquid or both); with small bowel transit</t>
  </si>
  <si>
    <t>Gastric Emptying Imaging Study (eg, solid, liquid or both); with small bowel and colon transit, multiple days</t>
  </si>
  <si>
    <t>Urea breath test, C-14 (isotopic); acquisition for analysis</t>
  </si>
  <si>
    <t>78268</t>
  </si>
  <si>
    <t>Urea breath test, C-14 (isotopic); analysis</t>
  </si>
  <si>
    <t>78270</t>
  </si>
  <si>
    <t>Vit B-12 absorption study (eg, Schilling test); without intrinsic factor</t>
  </si>
  <si>
    <t>Vit B-12 absorption study (eg, Schilling test); with intrinsic factor</t>
  </si>
  <si>
    <t>78272</t>
  </si>
  <si>
    <t>Vit B-12 absorption study combined, with and without intrinsic factor</t>
  </si>
  <si>
    <t>78278</t>
  </si>
  <si>
    <t>Acute gastrointestinal blood loss imaging</t>
  </si>
  <si>
    <t>78282</t>
  </si>
  <si>
    <t>Gastrointestinal protein loss</t>
  </si>
  <si>
    <t>78290</t>
  </si>
  <si>
    <t>Intestine imaging (eg, ectopic gastric mucosa, Meckel’s localization, volvulus)</t>
  </si>
  <si>
    <t>78291</t>
  </si>
  <si>
    <t>Peritoneal-venous shunt patency test (eg, for LeVeen, Denver shunt)</t>
  </si>
  <si>
    <t>78299</t>
  </si>
  <si>
    <t>Unlisted gastrointestinal procedure, diagnostic nuclear medicine</t>
  </si>
  <si>
    <t>78300</t>
  </si>
  <si>
    <t>Bone and/or joint imaging; limited area</t>
  </si>
  <si>
    <t>78305</t>
  </si>
  <si>
    <t>Bone and/or joint imaging; multiple areas</t>
  </si>
  <si>
    <t>78306</t>
  </si>
  <si>
    <t>Bone and/or joint imaging; whole body</t>
  </si>
  <si>
    <t>Bone and/or joint imaging; 3 three phase study</t>
  </si>
  <si>
    <t>78320</t>
  </si>
  <si>
    <t>Bone and/or joint imaging; tomographic (SPECT)</t>
  </si>
  <si>
    <t>Bone density (bone mineral content) study , 1 or more sites; single photon absorptiometry</t>
  </si>
  <si>
    <t>E1</t>
  </si>
  <si>
    <t>Bone density (bone mineral content) study , 1 or more sites; dual photon absorptiometry one or more sites</t>
  </si>
  <si>
    <t>78399</t>
  </si>
  <si>
    <t>Unlisted musculoskeletal procedure, diagnostic nuclear medicine</t>
  </si>
  <si>
    <t>78414</t>
  </si>
  <si>
    <t>Determination of central c-v hemodynamics (non-imagine) (eg, ejection fraction with probe technique) with or without pharmacologic intervention or exercise, single or multiple determinations</t>
  </si>
  <si>
    <t>78428</t>
  </si>
  <si>
    <t>Cardiac shunt detection</t>
  </si>
  <si>
    <t>78445</t>
  </si>
  <si>
    <t>Non-cardiac vascular flow imaging (ie, angiography, venography)</t>
  </si>
  <si>
    <t>Myocardial perfusion imaging, tomographic (SPECT) (including attenuation correction, qualitative or quantitative wall motion, ejection fraction by first pass or gated technique, additional quantification, when performed); single study, at rest or stress (exercise or pharmacologic)</t>
  </si>
  <si>
    <t>Myocardial perfusion imaging, tomographic (SPECT) (including attenuation correction, qualitative or quantitative wall motion, ejection fraction by first pass or gated technique, additional quantification, when performed); multiple studies, at rest and/or stress (exercise or pharmacologic) and/or redistribution and/or rest reinjection</t>
  </si>
  <si>
    <t>Myocardial perfusion imaging, planar (including qualitative or quantitative wall motion, ejection fraction by first pass or gated technique, additional quantification, when performed); single study, at rest or stress (exercise or pharmacologic)</t>
  </si>
  <si>
    <t>Myocardial perfusion imaging, planar (including qualitative or quantitative wall motion, ejection fraction by first pass or gated technique, additional quantification, when performed); multiple studies, at rest and/or stress (exercise or pharmacologic) and/or redistribution and/or rest reinjection</t>
  </si>
  <si>
    <t>78456</t>
  </si>
  <si>
    <t>Acute venous thrombus imaging, peptide</t>
  </si>
  <si>
    <t>78457</t>
  </si>
  <si>
    <t>Venous thrombosis imaging, venogram; unilateral</t>
  </si>
  <si>
    <t>78458</t>
  </si>
  <si>
    <t>Venous thrombosis imaging, venogram; bilateral</t>
  </si>
  <si>
    <t>78459</t>
  </si>
  <si>
    <t>Myocardial imaging, positron emission tomography (PET), metabolic evaluation</t>
  </si>
  <si>
    <t>5594</t>
  </si>
  <si>
    <t>78466</t>
  </si>
  <si>
    <t>Myocardial imaging, infarct avid, planar; qualitative or quantitative</t>
  </si>
  <si>
    <t>78468</t>
  </si>
  <si>
    <t>Myocardial imaging, infarct avid, planar; with ejection fraction by first pass technique</t>
  </si>
  <si>
    <t>78469</t>
  </si>
  <si>
    <t>Myocardial imaging, infarct avid, planar; tomographic SPECT with or without quantification</t>
  </si>
  <si>
    <t>78472</t>
  </si>
  <si>
    <t>Cardiac blood pool imaging, gated equilibrium; planar, single study at rest or stress (exercise and/or pharmacologic), wall motion study plus ejection fraction, with or without additional quantitative processing (or assessment of cardiac function by first pass technique, use 78496)</t>
  </si>
  <si>
    <t>78473</t>
  </si>
  <si>
    <t>Cardiac blood pool imaging, gated equilibrium; multiple studies, wall motion study plus ejection fraction, at rest and stress (exercise and/or pharmacologic), with or without additional quantification</t>
  </si>
  <si>
    <t>78481</t>
  </si>
  <si>
    <t>Cardiac blood pool imaging (planar), first pass technique; single study, at rest or with stress (exercise and/or pharmacologic), wall motion study plus ejection fraction, with or without quantification</t>
  </si>
  <si>
    <t>78483</t>
  </si>
  <si>
    <t xml:space="preserve">Cardiac blood pool imaging (planar), first pass technique; multiple studies, at rest and with stress (exercise and/or pharmacologic), wall motion study plus ejection fraction, with or without quantification </t>
  </si>
  <si>
    <t>78491</t>
  </si>
  <si>
    <t>Myocardial imaging, positron emission tomography (PET), perfusion; single study at rest or stress</t>
  </si>
  <si>
    <t>78492</t>
  </si>
  <si>
    <t>Myocardial imaging, positron emission tomography (PET), perfusion; multiple studies at rest and/or stress</t>
  </si>
  <si>
    <t>78494</t>
  </si>
  <si>
    <t>Cardiac blood pool imaging, gated equilibrium, SPECT, at rest, wall motion study plus ejection fraction, with or without quantitative processing</t>
  </si>
  <si>
    <r>
      <t>78496</t>
    </r>
    <r>
      <rPr>
        <b/>
        <sz val="14"/>
        <rFont val="Arial"/>
        <family val="2"/>
      </rPr>
      <t xml:space="preserve"> +</t>
    </r>
  </si>
  <si>
    <t>Cardiac blood pool imaging, gated equilibrium, single study, at rest, with right ventricular ejection fraction by first pass technique (Use 78496 in conjunction with 78472)</t>
  </si>
  <si>
    <t>78499</t>
  </si>
  <si>
    <t>Unlisted cardiovascular procedure, diagnostic nuclear medicine</t>
  </si>
  <si>
    <t>0331T</t>
  </si>
  <si>
    <r>
      <rPr>
        <b/>
        <sz val="14"/>
        <rFont val="Arial"/>
        <family val="2"/>
      </rPr>
      <t>Myocardial sympathetic innervation</t>
    </r>
    <r>
      <rPr>
        <sz val="14"/>
        <rFont val="Arial"/>
        <family val="2"/>
      </rPr>
      <t>, imaging, planar qualitative assessment</t>
    </r>
  </si>
  <si>
    <t>0332T</t>
  </si>
  <si>
    <r>
      <rPr>
        <b/>
        <sz val="14"/>
        <rFont val="Arial"/>
        <family val="2"/>
      </rPr>
      <t>Myocardial sympathetic innervation</t>
    </r>
    <r>
      <rPr>
        <sz val="14"/>
        <rFont val="Arial"/>
        <family val="2"/>
      </rPr>
      <t xml:space="preserve">, imaging, planar qualitative and quantitative assessment; with tomographic </t>
    </r>
    <r>
      <rPr>
        <b/>
        <sz val="14"/>
        <rFont val="Arial"/>
        <family val="2"/>
      </rPr>
      <t>SPECT</t>
    </r>
  </si>
  <si>
    <t>Pulmonary ventilation imaging (eg, aerosol or gas)</t>
  </si>
  <si>
    <t>Pulmonary perfusion imaging (eg, particulate)</t>
  </si>
  <si>
    <t>Pulmonary ventilation imaging (eg, aerosol or gas) and perfusion imaging</t>
  </si>
  <si>
    <t>Quantitative differential pulmonary perfusion, including imaging when performed</t>
  </si>
  <si>
    <t>Quantitative differential pulmonary perfusion and ventilation (eg aerosol or gas), including imaging when performed</t>
  </si>
  <si>
    <t>78599</t>
  </si>
  <si>
    <t>Unlisted respiratory procedure, diagnostic nuclear medicine</t>
  </si>
  <si>
    <t>Brain imaging, less than 4 static views;</t>
  </si>
  <si>
    <t>Brain imaging, less than 4 static views; with vascular flow</t>
  </si>
  <si>
    <t>Brain imaging, minimum 4 static views;</t>
  </si>
  <si>
    <t>Brain imaging, minimum 4 static views; with vascular flow</t>
  </si>
  <si>
    <t>Brain imaging, tomographic (SPECT)</t>
  </si>
  <si>
    <t>78608</t>
  </si>
  <si>
    <t>Brain imaging, positron emission tomography (PET); metabolic evaluation</t>
  </si>
  <si>
    <t>78609</t>
  </si>
  <si>
    <t>Brain imaging, positron emission tomography (PET); perfusion evaluation</t>
  </si>
  <si>
    <t>78610</t>
  </si>
  <si>
    <t>Brain imaging, vascular flow only</t>
  </si>
  <si>
    <t>78630</t>
  </si>
  <si>
    <t>Cerebrospinal fluid flow, imaging (not including introduction of material); cisternography (For injection procedure, see 61000-61070, 62270-62319)</t>
  </si>
  <si>
    <t>78635</t>
  </si>
  <si>
    <t>Cerebrospinal fluid flow, imaging (not including introduction of material); ventriculography (For injection procedure, see 61000-61070, 62270-62294)</t>
  </si>
  <si>
    <t>78645</t>
  </si>
  <si>
    <t>Cerebrospinal fluid flow, imaging (not including introduction of material); shunt evaluation (For injection procedure, see 61000-61070, 62270-62294)</t>
  </si>
  <si>
    <t>78647</t>
  </si>
  <si>
    <t>Cerebrospinal fluid flow, imaging (not including introduction of material); tomographic (SPECT)</t>
  </si>
  <si>
    <t>78650</t>
  </si>
  <si>
    <t>Cerebrospinal fluid leakage detection and localization</t>
  </si>
  <si>
    <t>78660</t>
  </si>
  <si>
    <t>Radiopharmaceutical dacryocystography</t>
  </si>
  <si>
    <t>78699</t>
  </si>
  <si>
    <t>Unlisted nervous system procedure, diagnostic nuclear medicine</t>
  </si>
  <si>
    <t>Kidney imaging morphology</t>
  </si>
  <si>
    <t>Kidney imaging morphology with vascular flow</t>
  </si>
  <si>
    <t>Kidney imaging morphology with vascular flow and function, single study without pharmacological intervention</t>
  </si>
  <si>
    <t>Kidney imaging morphology with vascular flow and function, single study, with pharmacological intervention (eg, angiotensin converting enzyme inhibitor and/or diuretic)</t>
  </si>
  <si>
    <t>Kidney imaging morphology with vascular flow and function, multiple studies, with and without pharmacological intervention (eg, angiotensin converting enzyme inhibitor and/or diuretic)</t>
  </si>
  <si>
    <t>Kidney imaging morphology tomographic (SPECT)</t>
  </si>
  <si>
    <t>78725</t>
  </si>
  <si>
    <t>Kidney function study, non-imaging radioisotopic study</t>
  </si>
  <si>
    <t>5661</t>
  </si>
  <si>
    <t>78730 +</t>
  </si>
  <si>
    <t>Urinary bladder residual study (List separately in addition to code for primary procedure) (Use 78730 in conjunction with 78740) (For measurement of postvoid residual urine and/or bladder capacity by ultrasound, nonimaging, use 51798) (For ultrasound imaging of the bladder only, with measurement of postvoid residual urine when performed, use 76857)</t>
  </si>
  <si>
    <t>78740</t>
  </si>
  <si>
    <t>Ureteral reflux study (radiopharmaceutical voiding cystogram)  For catheterization see 51701, 51702, 51703</t>
  </si>
  <si>
    <t>Testicular imaging with vascular flow</t>
  </si>
  <si>
    <t>78799</t>
  </si>
  <si>
    <t>Unlisted genitourinary procedure; diagnostic nuclear medicine</t>
  </si>
  <si>
    <t>78800</t>
  </si>
  <si>
    <t>Radiopharmaceutical localization of tumor or distribution of radiopharmaceutical agent(s); limited area</t>
  </si>
  <si>
    <t>Radiopharmaceutical localization of tumor or distribution of radiopharmaceutical agent(s); multiple areas</t>
  </si>
  <si>
    <t>78802</t>
  </si>
  <si>
    <t>Radiopharmaceutical localization of tumor or distribution of radiopharmaceutical agent(s); whole body, single day imaging</t>
  </si>
  <si>
    <t>Radiopharmaceutical localization of tumor or distribution of radiopharmaceutical agent(s); tomographic (SPECT)</t>
  </si>
  <si>
    <t>Radiopharmaceutical localization of tumor or distribution of radiopharmaceutical agent(s); whole body, requiring 2 or more days imaging</t>
  </si>
  <si>
    <t>78805</t>
  </si>
  <si>
    <t>Radiopharmaceutical localization of inflammatory process; limited area</t>
  </si>
  <si>
    <t>78806</t>
  </si>
  <si>
    <t>Radiopharmaceutical localization of inflammatory process; whole body</t>
  </si>
  <si>
    <t>78807</t>
  </si>
  <si>
    <t>Radiopharmaceutical localization of inflammatory process; tomographic (SPECT) (For imaging bone infectious or inflammatory disease with a bone imaging radiopharmaceutical, see 78300, 78305, 78306)</t>
  </si>
  <si>
    <t>Injection procedure for radiopharmaceutical localization by non-imaging probe study, intravenous (eg, parathyroid adenoma)
(For sentinel lymph node identification, use 38792)</t>
  </si>
  <si>
    <t>Positron emission tomography (PET) imaging; limited area (eg. chest, head/neck)</t>
  </si>
  <si>
    <t>Positron emission tomography (PET) imaging; skull base to mid-thigh</t>
  </si>
  <si>
    <t>Positron emission tomography (PET) imaging; whole body</t>
  </si>
  <si>
    <t>Positron emission tomography (PET) with concurrently acquired computed tomography (CT) for attenuation correction and anatomical localization imaging; limited area (eg, chest, head/neck)</t>
  </si>
  <si>
    <t>Positron emission tomography (PET) with concurrently acquired computed tomography (CT) for attenuation correction and anatomical localization imaging; skull base to mid-thigh</t>
  </si>
  <si>
    <t>Positron emission tomography (PET) with concurrently acquired computed tomography (CT) for attenuation correction and anatomical localization imaging; whole body</t>
  </si>
  <si>
    <r>
      <t>(Report 78811-78816 only once per imaging session) (Computed tomography (CT) performed for other than attenuation correction and anatomical localization is reported using the appropriate site specific CT code with modifier 59)</t>
    </r>
    <r>
      <rPr>
        <b/>
        <sz val="14"/>
        <color indexed="8"/>
        <rFont val="Arial"/>
        <family val="2"/>
      </rPr>
      <t xml:space="preserve">  </t>
    </r>
  </si>
  <si>
    <t>78999</t>
  </si>
  <si>
    <t>Unlisted miscellaneous procedure, diagnostic nuclear medicine</t>
  </si>
  <si>
    <r>
      <t xml:space="preserve"> </t>
    </r>
    <r>
      <rPr>
        <sz val="14"/>
        <rFont val="Arial"/>
        <family val="2"/>
      </rPr>
      <t>C9898</t>
    </r>
  </si>
  <si>
    <t>Radiolabeled product provided during a hospital inpatient stay</t>
  </si>
  <si>
    <t>Radiopharmaceutical therapy, by oral administration (For monoclonal antibody by intravenous infusion, use 79403)</t>
  </si>
  <si>
    <t>Radiopharmaceutical therapy, by intravenous administration (Do not report 79101 in conjunction with 36400, 35410, 79403, 90780, 96408) (For monoclonal antibody by intravenous infusion, use 79403) (For infusion or instillation of non-antibody radioelement solution that includes three months follow-up care, use 77750)</t>
  </si>
  <si>
    <t>Radiopharmaceutical therapy, by intracavitary administration</t>
  </si>
  <si>
    <t>Radiopharmaceutical therapy, by interstitial radioactive colloid administration</t>
  </si>
  <si>
    <t>Radiopharmaceutical therapy, radiolabeled monoclonal antibody by intravenous infusion (For pre-treatment imaging, see 78802, 78804) (Do not use in conjunction with 79101)</t>
  </si>
  <si>
    <t>Radiopharmaceutical therapy, by intra-articular administration</t>
  </si>
  <si>
    <t>Radiopharmaceutical therapy, by intra-arterial particulate administration (Do not report 79445 in conjunction with 90783, 96420) (Use appropriate procedural and radiological supervision and interpretation codes for the angiographic and interventional procedures provided pre-requisite to intra-arterial radiopharmaceutical therapy)</t>
  </si>
  <si>
    <t>Radiopharmaceutical therapy, unlisted procedure</t>
  </si>
  <si>
    <t xml:space="preserve">Cardiovascular stress test using maximal or submaximal treadmill or bicycle exercise, continuous electrocardiographic monitoring, and/or pharmacological stress; tracing only, without interpretation and report </t>
  </si>
  <si>
    <t>5722</t>
  </si>
  <si>
    <t>Chemotherapy administration, intravenous infusion technique; up to one hour, single or initial substance/drug</t>
  </si>
  <si>
    <t>5695</t>
  </si>
  <si>
    <t>5694</t>
  </si>
  <si>
    <t>G0219</t>
  </si>
  <si>
    <t>PET imaging whole body; melanoma for non-covered indications</t>
  </si>
  <si>
    <t>NA</t>
  </si>
  <si>
    <t>G0235</t>
  </si>
  <si>
    <t>PET IMAGING, ANY SITE, NOT OTHERWISE SPECIFIED</t>
  </si>
  <si>
    <t>G0252</t>
  </si>
  <si>
    <t>PET imaging, full &amp; partial-ring PET scanner only, for initial diagnosis of breast cancer and/or surgical planning for breast cancer (eg, initial staging of axillary lymph nodes)</t>
  </si>
  <si>
    <t xml:space="preserve">RADIOPHARMACEUTICALS &amp; NUCLEAR MEDICINE RELATED DRUGS </t>
  </si>
  <si>
    <t>% Change</t>
  </si>
  <si>
    <t>Q9969</t>
  </si>
  <si>
    <t>Non-HEU TC-99M Add-On per study dose                                                                                                                Tc-99m from non-highly enriched uranium source, full cost recovery add-on, per study dose</t>
  </si>
  <si>
    <t>95 percent NON-HEU Product</t>
  </si>
  <si>
    <t>1442</t>
  </si>
  <si>
    <t>A4641</t>
  </si>
  <si>
    <t>Radiopharm dx agent noc                     
RADIOPHARMACEUTICAL, DIAGNOSTIC, NOT OTHERWISE CLASSIFIED</t>
  </si>
  <si>
    <t>NOC</t>
  </si>
  <si>
    <t>A4642</t>
  </si>
  <si>
    <t>In111 satumomab
INDIUM IN-111 SATUMOMAB PENDETIDE, DIAGNOSTIC, PER STUDY DOSE, UP TO 6 MILLICURIES</t>
  </si>
  <si>
    <t>ONCOSCINT®</t>
  </si>
  <si>
    <t>A9500</t>
  </si>
  <si>
    <t>Tc99m sestamibi                                                                                                                                                                                        TECHNETIUM TC-99M SESTAMIBI, DIAGNOSTIC, PER STUDY DOSE, UP TO 40 MILLICURIES</t>
  </si>
  <si>
    <t>CARDIOLITE® / MIRALUMA®</t>
  </si>
  <si>
    <t>A9501</t>
  </si>
  <si>
    <t xml:space="preserve">Technetium TC-99m teboroxime                                                                                                                                                                                            TECHNETIUM TC-99M TEBOROXIME, DIAGNOSTIC, PER STUDY DOSE
</t>
  </si>
  <si>
    <t>CardioTec®   TEBO</t>
  </si>
  <si>
    <t>A9502</t>
  </si>
  <si>
    <t>Tc99m tetrofosmin
TECHNETIUM TC-99M TETROFOSMIN, DIAGNOSTIC, PER STUDY DOSE</t>
  </si>
  <si>
    <t>MYOVIEW®</t>
  </si>
  <si>
    <t>A9503</t>
  </si>
  <si>
    <t xml:space="preserve">Tc99m medronate
TECHNETIUM TC-99M MEDRONATE, DIAGNOSTIC, PER STUDY DOSE, UP TO 30 MILLICURIES
</t>
  </si>
  <si>
    <t>MDP</t>
  </si>
  <si>
    <t>A9504</t>
  </si>
  <si>
    <t xml:space="preserve">Tc99m apcitide
TECHNETIUM TC-99M APCITIDE, DIAGNOSTIC, PER STUDY DOSE, UP TO 20 MILLICURIES
</t>
  </si>
  <si>
    <t>ACUTECT®</t>
  </si>
  <si>
    <t>A9505</t>
  </si>
  <si>
    <t>TL201 thallium
THALLIUM TL-201 THALLOUS CHLORIDE, DIAGNOSTIC, PER MILLICURIE</t>
  </si>
  <si>
    <t>THALLIUM 201</t>
  </si>
  <si>
    <t>A9507</t>
  </si>
  <si>
    <t>In111 capromab
INDIUM IN-111 CAPROMAB PENDETIDE, DIAGNOSTIC, PER STUDY DOSE, UP TO 10 MILLICURIES</t>
  </si>
  <si>
    <t>PROSTASCINT®</t>
  </si>
  <si>
    <t>A9508</t>
  </si>
  <si>
    <t>I131 iodobenguate, dx
IODINE I-131 IOBENGUANE SULFATE, DIAGNOSTIC, PER 0.5 MILLICURIE</t>
  </si>
  <si>
    <t>I-131 MIBG</t>
  </si>
  <si>
    <t>A9509</t>
  </si>
  <si>
    <t>Iodine I-123 sod iodide mil
                                                                                                                                                                                                         IODINE I-123 SODIUM IODIDE, DIAGNOSTIC, PER MILLICURIE</t>
  </si>
  <si>
    <t>Use for 1-4 mCi doses of I-123 for whole body imaging for less than 1 mCi and thyroid imaging see A9516</t>
  </si>
  <si>
    <t>A9510</t>
  </si>
  <si>
    <t xml:space="preserve">Tc99m disofenin
TECHNETIUM TC-99M DISOFENIN, DIAGNOSTIC, PER STUDY DOSE, UP TO 15 MILLICURIES
</t>
  </si>
  <si>
    <t>DISIDA</t>
  </si>
  <si>
    <t>A9512</t>
  </si>
  <si>
    <t>Tc99m pertechnetate                              TECHNETIUM TC-99M PERTECHNETATE, DIAGNOSTIC, PER MILLICURIE</t>
  </si>
  <si>
    <t>Straight Tech  Technescan Technelite</t>
  </si>
  <si>
    <t>A9516</t>
  </si>
  <si>
    <t xml:space="preserve">Iodine I-123 sod iodide mCi
IODINE I-123 SODIUM IODIDE, DIAGNOSTIC, PER 100 MICROCURIES, UP TO 999 MICROCURIES
</t>
  </si>
  <si>
    <t>Dx I-123 Capsules. Use for A9516 for Thyroid uptakes and scans, for 1 mCi and greater and whole body imaging see A9509</t>
  </si>
  <si>
    <t>A9517</t>
  </si>
  <si>
    <t>I131 iodide cap, rx
IODINE I-131 SODIUM IODIDE CAPSULE(S), THERAPEUTIC, PER MILLICURIE</t>
  </si>
  <si>
    <t>Rx I-131 Capsules</t>
  </si>
  <si>
    <t>1064</t>
  </si>
  <si>
    <t>A9520</t>
  </si>
  <si>
    <t>Tc99 Tilmanocept Diag 0.5MCI                                                                                                                 TECHNETIUM TC-99M TILMANOCEPT, DIAGNOSTIC, UP TO 0.5 MILLICURIES</t>
  </si>
  <si>
    <t>Lymphoseek™</t>
  </si>
  <si>
    <t>A9521</t>
  </si>
  <si>
    <t>Tc99m exametazime
TECHNETIUM TC-99M EXAMETAZIME, DIAGNOSTIC, PER STUDY DOSE, UP TO 25 MILLICURIES</t>
  </si>
  <si>
    <t>CERETEC®     HMPAO</t>
  </si>
  <si>
    <t>A9524</t>
  </si>
  <si>
    <t>I131 serum albumin, dx                                                        IODINE I-131 IODINATED SERUM ALBUMIN, DIAGNOSTIC, PER 5 MICROCURIES</t>
  </si>
  <si>
    <t>I-131 Albumin</t>
  </si>
  <si>
    <t>A9526</t>
  </si>
  <si>
    <t>Nitrogen N-13 ammonia                                                                                                                                                                                                                                                                                                                                                                                                                                               NITROGEN N-13 AMMONIA, DIAGNOSTIC, PER STUDY DOSE, UP TO 40 MILLICURIES</t>
  </si>
  <si>
    <t>N-13</t>
  </si>
  <si>
    <t>A9527</t>
  </si>
  <si>
    <t>Iodine I-125 sodium iodide
IODINE I-125, SODIUM IODIDE SOLUTION, THERAPEUTIC, PER MILLICURIE</t>
  </si>
  <si>
    <t>2632</t>
  </si>
  <si>
    <t>A9528</t>
  </si>
  <si>
    <t>Iodine I-131 iodide cap, dx
IODINE I-131 SODIUM IODIDE CAPSULE(S), DIAGNOSTIC, PER MILLICURIE</t>
  </si>
  <si>
    <t>I-131 Dx caps per mCi</t>
  </si>
  <si>
    <t>A9529</t>
  </si>
  <si>
    <t>I131 iodide sol, dx
IODINE I-131 SODIUM IODIDE SOLUTION, DIAGNOSTIC, PER MILLICURIE</t>
  </si>
  <si>
    <t>Dx I-131 sol per mCi</t>
  </si>
  <si>
    <t>A9530</t>
  </si>
  <si>
    <t>I131 iodide sol, rx
IODINE I-131 SODIUM IODIDE SOLUTION, THERAPEUTIC, PER MILLICURIE</t>
  </si>
  <si>
    <t>Rx I-131 sol per mCi</t>
  </si>
  <si>
    <t>1150</t>
  </si>
  <si>
    <t>A9531</t>
  </si>
  <si>
    <t>I131 max 100uCi
IODINE I-131 SODIUM IODIDE, DIAGNOSTIC, PER MICROCURIE (UP TO 100 MICROCURIES)</t>
  </si>
  <si>
    <t>Dx I-131 up to 100 uCi</t>
  </si>
  <si>
    <t>A9532</t>
  </si>
  <si>
    <t>I125 serum albumin, dx
IODINE I-125 SERUM ALBUMIN, DIAGNOSTIC, PER 5 MICROCURIES</t>
  </si>
  <si>
    <t>A9536</t>
  </si>
  <si>
    <t xml:space="preserve">Tc99m depreotide
TECHNETIUM TC-99M DEPREOTIDE, DIAGNOSTIC, PER STUDY DOSE, UP TO 35 MILLICURIES
</t>
  </si>
  <si>
    <t>NEOTEC®</t>
  </si>
  <si>
    <t>A9537</t>
  </si>
  <si>
    <t xml:space="preserve">Tc99m mebrofenin
TECHNETIUM TC-99M MEBROFENIN, DIAGNOSTIC, PER STUDY DOSE, UP TO 15 MILLICURIES
</t>
  </si>
  <si>
    <t>CHOLETEC®</t>
  </si>
  <si>
    <t>A9538</t>
  </si>
  <si>
    <t xml:space="preserve">Tc99m pyrophosphate
TECHNETIUM TC-99M PYROPHOSPHATE, DIAGNOSTIC, PER STUDY DOSE, UP TO 25 MILLICURIES
</t>
  </si>
  <si>
    <t>PYROLITE® *Use this code for myocardial infarct imaging.  Do not use this code for GBP, RVG or MUGA procedures see A9560</t>
  </si>
  <si>
    <t>A9539</t>
  </si>
  <si>
    <t>Tc99m pentetate
TECHNETIUM TC-99M PENTETATE, DIAGNOSTIC, PER STUDY DOSE, UP TO 25 MILLICURIES</t>
  </si>
  <si>
    <t>Tc-99m DTPA</t>
  </si>
  <si>
    <t>A9540</t>
  </si>
  <si>
    <t>Tc99m MAA
TECHNETIUM TC-99M MACROAGGREGATED ALBUMIN, DIAGNOSTIC, PER STUDY DOSE, UP TO 10 MILLICURIES</t>
  </si>
  <si>
    <t>MAA</t>
  </si>
  <si>
    <t>A9541</t>
  </si>
  <si>
    <t>Tc99m sulfur colloid
TECHNETIUM TC-99M SULFUR COLLOID, DIAGNOSTIC, PER STUDY DOSE, UP TO 20 MILLICURIES</t>
  </si>
  <si>
    <t>SULFUR COLLOID® (SC)</t>
  </si>
  <si>
    <t>A9542</t>
  </si>
  <si>
    <t>In111 ibritumomab, dx
INDIUM IN-111 IBRITUMOMAB TIUXETAN, DIAGNOSTIC, PER STUDY DOSE, UP TO 5 MILLICURIES</t>
  </si>
  <si>
    <t>Dx In-111 ZEVALIN®</t>
  </si>
  <si>
    <t>A9543</t>
  </si>
  <si>
    <t>Y90 ibritumomab, rx
YTTRIUM Y-90 IBRITUMOMAB TIUXETAN, THERAPEUTIC, PER TREATMENT DOSE, UP TO 40 MILLICURIES</t>
  </si>
  <si>
    <t>Rx Y-90 ZEVALIN®</t>
  </si>
  <si>
    <t>1643</t>
  </si>
  <si>
    <t>A9544</t>
  </si>
  <si>
    <t>I131 tositumomab, dx
IODINE I-131 TOSITUMOMAB, DIAGNOSTIC, PER STUDY DOSE</t>
  </si>
  <si>
    <t>Dx BEXXAR®</t>
  </si>
  <si>
    <t>A9545</t>
  </si>
  <si>
    <t>I131 tositumomab, rx
IODINE I-131 TOSITUMOMAB, THERAPEUTIC, PER TREATMENT DOSE</t>
  </si>
  <si>
    <t>Rx BEXXAR®</t>
  </si>
  <si>
    <t>E2</t>
  </si>
  <si>
    <t>A9546</t>
  </si>
  <si>
    <t>Co57/58
COBALT CO-57/58, CYANOCOBALAMIN, DIAGNOSTIC, PER STUDY DOSE, UP TO 1 MICROCURIE</t>
  </si>
  <si>
    <t>NYCOMED</t>
  </si>
  <si>
    <t>A9547</t>
  </si>
  <si>
    <t>In111 oxyquinoline
INDIUM IN-111 OXYQUINOLINE, DIAGNOSTIC, PER 0.5 MILLICURIE</t>
  </si>
  <si>
    <t>See new codes A9570 and A9571 for WBC and Platelet Imaging</t>
  </si>
  <si>
    <t>A9548</t>
  </si>
  <si>
    <t>In111 pentetate
INDIUM IN-111 PENTETATE, DIAGNOSTIC, PER 0.5 MILLICURIE</t>
  </si>
  <si>
    <t>Indium DTPA</t>
  </si>
  <si>
    <t>A9550</t>
  </si>
  <si>
    <t>Tc99m gluceptate
TECHNETIUM TC-99M SODIUM GLUCEPTATE, DIAGNOSTIC, PER STUDY DOSE, UP TO 25 MILLICURIES</t>
  </si>
  <si>
    <t>GLUCOSCAN®</t>
  </si>
  <si>
    <t>A9551</t>
  </si>
  <si>
    <t>Tc99m succimer
TECHNETIUM TC-99M SUCCIMER, DIAGNOSTIC, PER STUDY DOSE, UP TO 10 MILLICURIES</t>
  </si>
  <si>
    <t>DMSA</t>
  </si>
  <si>
    <t>A9552</t>
  </si>
  <si>
    <t>F18 fdg
FLUORODEOXYGLUCOSE F-18 FDG, DIAGNOSTIC, PER STUDY DOSE, UP TO 45 MILLICURIES</t>
  </si>
  <si>
    <t>FDG /  F-18</t>
  </si>
  <si>
    <t>A9553</t>
  </si>
  <si>
    <t>Cr51 chromate
CHROMIUM CR-51 SODIUM CHROMATE, DIAGNOSTIC, PER STUDY DOSE, UP TO 250 MICROCURIES</t>
  </si>
  <si>
    <t>A9554</t>
  </si>
  <si>
    <t xml:space="preserve">I125 iothalamate, dx
IODINE I-125 SODIUM IOTHALAMATE, DIAGNOSTIC, PER STUDY DOSE, UP TO 10 MICROCURIES
</t>
  </si>
  <si>
    <t>A9555</t>
  </si>
  <si>
    <t xml:space="preserve">Rb82 rubidium
RUBIDIUM RB-82, DIAGNOSTIC, PER STUDY DOSE, UP TO 60 MILLICURIES
</t>
  </si>
  <si>
    <t>Rb-82 CardioGen82</t>
  </si>
  <si>
    <t>A9556</t>
  </si>
  <si>
    <t>Ga67 gallium
GALLIUM GA-67 CITRATE, DIAGNOSTIC, PER MILLICURIE</t>
  </si>
  <si>
    <t>GALLIUM</t>
  </si>
  <si>
    <t>A9557</t>
  </si>
  <si>
    <t>Tc99m bicisate
TECHNETIUM TC-99M BICISATE, DIAGNOSTIC, PER STUDY DOSE, UP TO 25 MILLICURIES</t>
  </si>
  <si>
    <t>NEUROLITE®</t>
  </si>
  <si>
    <t>A9558</t>
  </si>
  <si>
    <t>Xe133 xenon 10mci
XENON XE-133 GAS, DIAGNOSTIC, PER 10 MILLICURIES</t>
  </si>
  <si>
    <t>Xenon</t>
  </si>
  <si>
    <t>A9559</t>
  </si>
  <si>
    <t xml:space="preserve">Co57 cyano
COBALT CO-57 CYANOCOBALAMIN, ORAL, DIAGNOSTIC, PER STUDY DOSE, UP TO 1 MICROCURIE
</t>
  </si>
  <si>
    <t>Shillings Study Rubratope 57 Cobatope 57</t>
  </si>
  <si>
    <t>A9560</t>
  </si>
  <si>
    <t xml:space="preserve">Tc99m labeled rbc
TECHNETIUM TC-99M LABELED RED BLOOD CELLS, DIAGNOSTIC, PER STUDY DOSE, UP TO 30 MILLICURIES
</t>
  </si>
  <si>
    <t>ULTRATAG® or Cold PYP + 99m Tc Code to be used for both the invivo/invitro methods of tagging Red Blood Cells</t>
  </si>
  <si>
    <t>A9561</t>
  </si>
  <si>
    <t xml:space="preserve">Tc99m oxidronate
TECHNETIUM TC-99M OXIDRONATE, DIAGNOSTIC, PER STUDY DOSE, UP TO 30 MILLICURIES
</t>
  </si>
  <si>
    <t>HDP®</t>
  </si>
  <si>
    <t>A9562</t>
  </si>
  <si>
    <t xml:space="preserve">Tc99m mertiatide
TECHNETIUM TC-99M MERTIATIDE, DIAGNOSTIC, PER STUDY DOSE, UP TO 15 MILLICURIES
</t>
  </si>
  <si>
    <t>MAG-3®</t>
  </si>
  <si>
    <t>A9563</t>
  </si>
  <si>
    <t>P32 Na phosphate
SODIUM PHOSPHATE P-32, THERAPEUTIC, PER MILLICURIE</t>
  </si>
  <si>
    <t>1675</t>
  </si>
  <si>
    <t>A9564</t>
  </si>
  <si>
    <t>P32 chromic phosphate
CHROMIC PHOSPHATE P-32 SUSPENSION, THERAPEUTIC, PER MILLICURIE</t>
  </si>
  <si>
    <t>1676</t>
  </si>
  <si>
    <t>A9566</t>
  </si>
  <si>
    <t>Tc99m fanolesomab
TECHNETIUM TC-99M FANOLESOMAB, DIAGNOSTIC, PER STUDY DOSE, UP TO 25 MILLICURIES</t>
  </si>
  <si>
    <t>NeutroSpec™</t>
  </si>
  <si>
    <t>A9567</t>
  </si>
  <si>
    <t>Technetium TC-99m aerosol
TECHNETIUM TC-99M PENTETATE, DIAGNOSTIC, AEROSOL, PER STUDY DOSE, UP TO 75 MILLICURIES</t>
  </si>
  <si>
    <t>DTPA Aerosol For Lung Ventilation Studies</t>
  </si>
  <si>
    <t>A9568</t>
  </si>
  <si>
    <t>Technetium tc99m arcitumomab
TECHNETIUM TC-99M ARCITUMOMAB, DIAGNOSTIC, PER STUDY DOSE, UP TO 45 MILLICURIES</t>
  </si>
  <si>
    <t>CEA-SCAN®</t>
  </si>
  <si>
    <t>A9569</t>
  </si>
  <si>
    <t xml:space="preserve">Technetium TC-99m auto WBC                                                                                                                                                                                  TECHNETIUM TC-99M EXAMETAZIME LABELED AUTOLOGOUS WHITE BLOOD CELLS, DIAGNOSTIC, PER STUDY DOSE
</t>
  </si>
  <si>
    <t>Use this code for infection or inflammation imaging do not use this code for brain imaging see A9521</t>
  </si>
  <si>
    <t>A9570</t>
  </si>
  <si>
    <t xml:space="preserve">Indium In-111 auto WBC                                                                                                                                                                                      'INDIUM IN-111 LABELED AUTOLOGOUS WHITE BLOOD CELLS, DIAGNOSTIC, PER STUDY DOSE
</t>
  </si>
  <si>
    <t>When prepared with patient WBC use this new code do not use A9547</t>
  </si>
  <si>
    <t>A9571</t>
  </si>
  <si>
    <t xml:space="preserve">Indium IN-111 auto platelet                                                                                                                                                                      INDIUM IN-111 LABELED AUTOLOGOUS PLATELETS, DIAGNOSTIC, PER STUDY DOSE
</t>
  </si>
  <si>
    <t>When prepared with patient platelets use this new code do not use A9547</t>
  </si>
  <si>
    <t>A9572</t>
  </si>
  <si>
    <t xml:space="preserve">Indium In-111 pentetreotide                                                                                                                                                                                                   'INDIUM IN-111 PENTETREOTIDE, DIAGNOSTIC, PER STUDY DOSE, UP TO 6 MILLICURIES
</t>
  </si>
  <si>
    <t>Octreoscan®</t>
  </si>
  <si>
    <t>A9580</t>
  </si>
  <si>
    <t>Sodium Fluoride F-18,                                                                                                                                                                                                                                                                                                                                                                                                                                                                  Sodium Fluoride F-18, diagnostic, per study dose, up to 30 millicuries</t>
  </si>
  <si>
    <t>F-18, NaF, Sodium Fluoride</t>
  </si>
  <si>
    <t>A9582</t>
  </si>
  <si>
    <t>Iobenguane, I-123, diagnostic, per study dose, up to 15 millicuries</t>
  </si>
  <si>
    <t>I-123 MIBG AdreView NDC 17156-0235-01</t>
  </si>
  <si>
    <t>A9584</t>
  </si>
  <si>
    <t>Iodine I-123 ioflupane, diagnostic, per study dose, (up to 5 millicuries)</t>
  </si>
  <si>
    <t xml:space="preserve">DaTscan®  NDC #17156-210-01 </t>
  </si>
  <si>
    <t>A9586</t>
  </si>
  <si>
    <t xml:space="preserve">Florbetapir F18
FLORBETAPIR F18, DIAGNOSTIC, PER STUDY DOSE, UP TO 10 MILLICURIES
</t>
  </si>
  <si>
    <t>Amyvid™  NDC #0002-1200-01</t>
  </si>
  <si>
    <t>1664</t>
  </si>
  <si>
    <t>Florbetaben F-18, diagnostic per study does, up to 8.1 millicuries</t>
  </si>
  <si>
    <t xml:space="preserve">Neuraceq™ F-18 florbetaben - Piramal NDC # 54828-001-30 </t>
  </si>
  <si>
    <t>Flutemetamol F-18, diagnostic, per study dose, up to 5 millicuries</t>
  </si>
  <si>
    <t>Vizamyl™ F-18 flutemetamol -G.E. NDC # 17156-067-01</t>
  </si>
  <si>
    <t>A9600</t>
  </si>
  <si>
    <t xml:space="preserve">Sr89 strontium
STRONTIUM SR-89 CHLORIDE, THERAPEUTIC, PER MILLICURIE
</t>
  </si>
  <si>
    <t>Rx METASTRON®</t>
  </si>
  <si>
    <t>0701</t>
  </si>
  <si>
    <t>A9604</t>
  </si>
  <si>
    <t xml:space="preserve">Sm 153 lexidronm
SAMARIUM SM-153 LEXIDRONAMM, THERAPEUTIC, PER TREATMENT DOSE, up to 150 MILLICURIES
</t>
  </si>
  <si>
    <t>Rx QUADRAMET®</t>
  </si>
  <si>
    <t>1295</t>
  </si>
  <si>
    <t>A9606</t>
  </si>
  <si>
    <t>Radium Ra-223 dichloride, therapeutic, per microcurie dose</t>
  </si>
  <si>
    <t>Xofigo™ NDC #50419-0208-01</t>
  </si>
  <si>
    <t>1745</t>
  </si>
  <si>
    <t>A9699</t>
  </si>
  <si>
    <t xml:space="preserve">Radiopharm rx agent noc
RADIOPHARMACEUTICAL, THERAPEUTIC, NOT OTHERWISE CLASSIFIED
</t>
  </si>
  <si>
    <t>RX NOC</t>
  </si>
  <si>
    <r>
      <t>**</t>
    </r>
    <r>
      <rPr>
        <b/>
        <sz val="14"/>
        <rFont val="Arial"/>
        <family val="2"/>
      </rPr>
      <t>Note final payment rates for status G codes have offset RP amounts posted on the CMS web site by CPT code.</t>
    </r>
  </si>
  <si>
    <t xml:space="preserve"> J0153</t>
  </si>
  <si>
    <t>Adenosine inj 1mg</t>
  </si>
  <si>
    <t>ADENOSCAN Replaces J0150, J0151 and J0152</t>
  </si>
  <si>
    <t>J0280</t>
  </si>
  <si>
    <t>Aminophyllin up to 250 MG, inj.</t>
  </si>
  <si>
    <t>J0461</t>
  </si>
  <si>
    <t>Inj, atropine sulfate, 0.01 mg</t>
  </si>
  <si>
    <t>J1120</t>
  </si>
  <si>
    <t>Acetazolamide sodium injection, up to 500 mg</t>
  </si>
  <si>
    <t>Diamox</t>
  </si>
  <si>
    <t>J1160</t>
  </si>
  <si>
    <t>Inj, digoxin, up to 0.5 mg</t>
  </si>
  <si>
    <t>Lanoxin</t>
  </si>
  <si>
    <t>J1245</t>
  </si>
  <si>
    <t>Dipyridamole injection, per 10mg</t>
  </si>
  <si>
    <t>Persantine IV</t>
  </si>
  <si>
    <t>J1250</t>
  </si>
  <si>
    <t>Inj dobutamine HCL/250 mg</t>
  </si>
  <si>
    <t>Dobutrex</t>
  </si>
  <si>
    <t>J1265</t>
  </si>
  <si>
    <t>Injection, dopamine HCl, 40 mg</t>
  </si>
  <si>
    <t>Intropin</t>
  </si>
  <si>
    <t>J1610</t>
  </si>
  <si>
    <t>Glucagon hydrochloride per 1MG</t>
  </si>
  <si>
    <t>Glucagen</t>
  </si>
  <si>
    <t>9042</t>
  </si>
  <si>
    <t>J1800</t>
  </si>
  <si>
    <t>Propranolol HCL injection, up to 1 mg</t>
  </si>
  <si>
    <t>Inderal</t>
  </si>
  <si>
    <t>J1940</t>
  </si>
  <si>
    <t>Furosemide injection up to 20 mg</t>
  </si>
  <si>
    <t>Lasix</t>
  </si>
  <si>
    <t>J2270</t>
  </si>
  <si>
    <t>Morphine sulfate injection, up to 10 mg</t>
  </si>
  <si>
    <t>Replaces J2271</t>
  </si>
  <si>
    <t>J2785</t>
  </si>
  <si>
    <r>
      <t>Injection, Regadenoson</t>
    </r>
    <r>
      <rPr>
        <u/>
        <sz val="14"/>
        <rFont val="Arial"/>
        <family val="2"/>
      </rPr>
      <t>, 0.1 milligrams</t>
    </r>
  </si>
  <si>
    <t>LexiScan NDC 00469-6501-89</t>
  </si>
  <si>
    <t>J2805</t>
  </si>
  <si>
    <t>Sincalide injection
INJECTION, SINCALIDE, 5 MICROGRAMS</t>
  </si>
  <si>
    <t>Kinevac®</t>
  </si>
  <si>
    <t>J3240</t>
  </si>
  <si>
    <t>Thyrotropin injection 0.9 mg n 1.1 mg vial</t>
  </si>
  <si>
    <t>Thyrogen  Thytropar</t>
  </si>
  <si>
    <t>9108</t>
  </si>
  <si>
    <t>J3420</t>
  </si>
  <si>
    <t>Injection, vitamin B-12 cyanocobalamin, up to 1000 mcg</t>
  </si>
  <si>
    <t>J3490</t>
  </si>
  <si>
    <t>J3590</t>
  </si>
  <si>
    <t>J7030</t>
  </si>
  <si>
    <t>Normal saline solution infus (1000 CC)</t>
  </si>
  <si>
    <t>J7040</t>
  </si>
  <si>
    <t>Normal saline solution infus (500ML=1)</t>
  </si>
  <si>
    <t>J7050</t>
  </si>
  <si>
    <t>Normal saline solution infus (250 CC)</t>
  </si>
  <si>
    <t>J9310</t>
  </si>
  <si>
    <t>Rituximab, 100 mg</t>
  </si>
  <si>
    <t>RituXan</t>
  </si>
  <si>
    <t>0849</t>
  </si>
  <si>
    <t>G3001</t>
  </si>
  <si>
    <t>Admin + supply, tositumomab, 450 mg                                                            (Use this Code for Bexxar)</t>
  </si>
  <si>
    <t>Non Radioactive Bexxar Plus Injection</t>
  </si>
  <si>
    <t>Q9968</t>
  </si>
  <si>
    <t>Injection, non-radioactive, non-contrast, visualization adjunct (e.g., Methylene Blue, Isosulfan Blue), 1mg</t>
  </si>
  <si>
    <t>Methylene Blue</t>
  </si>
  <si>
    <t>1446</t>
  </si>
  <si>
    <r>
      <rPr>
        <b/>
        <sz val="14"/>
        <rFont val="Arial"/>
        <family val="2"/>
      </rPr>
      <t xml:space="preserve">Disclaimer </t>
    </r>
    <r>
      <rPr>
        <sz val="14"/>
        <rFont val="Arial"/>
        <family val="2"/>
      </rPr>
      <t xml:space="preserve">
The opinions referenced are those of the members of the SNMMI Coding and Reimbursement Committee and their consultants based on their coding experience. They are based on the commonly used codes in Nuclear Medicine, which are not all inclusive. Always check with your local insurance carriers as policies vary by region. The final decision for the coding of a procedure must be made by the physician considering regulations of insurance carriers and any local, state or federal laws that apply to the physicians practice. The SNMMI and its representatives disclaim any liability arising from the use of these opinions. 
</t>
    </r>
    <r>
      <rPr>
        <b/>
        <sz val="14"/>
        <rFont val="Arial"/>
        <family val="2"/>
      </rPr>
      <t>Legend:</t>
    </r>
    <r>
      <rPr>
        <b/>
        <sz val="14"/>
        <color indexed="12"/>
        <rFont val="Arial"/>
        <family val="2"/>
      </rPr>
      <t xml:space="preserve"> ▲ Blue triangle - current code revision has resulted in a substantially altered procedure descriptor</t>
    </r>
    <r>
      <rPr>
        <b/>
        <sz val="14"/>
        <color indexed="10"/>
        <rFont val="Arial"/>
        <family val="2"/>
      </rPr>
      <t xml:space="preserve"> ● Red circle - new procedure</t>
    </r>
    <r>
      <rPr>
        <b/>
        <sz val="14"/>
        <rFont val="Arial"/>
        <family val="2"/>
      </rPr>
      <t xml:space="preserve"> </t>
    </r>
  </si>
  <si>
    <t>CPT/HCPCS</t>
  </si>
  <si>
    <t>2014-F</t>
  </si>
  <si>
    <t>2015-F</t>
  </si>
  <si>
    <t>FINAL RULE CY 2014</t>
  </si>
  <si>
    <t>FINAL RULE CY 2015</t>
  </si>
  <si>
    <t>0377</t>
  </si>
  <si>
    <t>CY 17 HOPPS Proposed Rule</t>
  </si>
  <si>
    <t>JULY 2016 Addendum</t>
  </si>
  <si>
    <t>July 2016 Addendum Update</t>
  </si>
  <si>
    <r>
      <t xml:space="preserve">FINAL 2016 Compared to Proposed 2017 Rates                                                                                                                                                                                                                                                                                                                                                                                                                                                                                                                                                                                                                                                                                                           </t>
    </r>
    <r>
      <rPr>
        <b/>
        <sz val="16"/>
        <color theme="0"/>
        <rFont val="Arial"/>
        <family val="2"/>
      </rPr>
      <t xml:space="preserve">_________________________ </t>
    </r>
    <r>
      <rPr>
        <b/>
        <sz val="16"/>
        <rFont val="Arial"/>
        <family val="2"/>
      </rPr>
      <t xml:space="preserve"> Medicare Hospital Outpatient Prospective Payment System HOPPS (APC)                                                                                                                                     Medicine Procedures, Radiopharmaceuticals, and Drugs                                                                                                   </t>
    </r>
  </si>
  <si>
    <t>Updated 7-8-2016 version</t>
  </si>
  <si>
    <t>OPPS Payment Status</t>
  </si>
  <si>
    <t>Services furnished to a hospital outpatient that are paid under a fee schedule or payment system other than OPPS,* for example:</t>
  </si>
  <si>
    <t xml:space="preserve">Services are subject to deductible or coinsurance unless indicated otherwise. </t>
  </si>
  <si>
    <r>
      <t xml:space="preserve">Not paid under OPPS.  Paid by </t>
    </r>
    <r>
      <rPr>
        <sz val="14"/>
        <rFont val="Times New Roman"/>
        <family val="1"/>
      </rPr>
      <t>MACs</t>
    </r>
    <r>
      <rPr>
        <sz val="14"/>
        <color theme="1"/>
        <rFont val="Times New Roman"/>
        <family val="1"/>
      </rPr>
      <t xml:space="preserve"> under a fee schedule or payment system other than OPPS.</t>
    </r>
  </si>
  <si>
    <t>●  Separately Payable Clinical Diagnostic Laboratory Services (Not subject to deductible or coinsurance.)</t>
  </si>
  <si>
    <t>Not paid under OPPS or any other Medicare payment system.</t>
  </si>
  <si>
    <t>Items and Services:</t>
  </si>
  <si>
    <t>Not paid by Medicare when submitted on outpatient claims (any outpatient bill type).</t>
  </si>
  <si>
    <r>
      <t>●  Not covered by any Medicare outpatient benefit category</t>
    </r>
    <r>
      <rPr>
        <strike/>
        <sz val="12"/>
        <color theme="1"/>
        <rFont val="Times New Roman"/>
        <family val="1"/>
      </rPr>
      <t/>
    </r>
  </si>
  <si>
    <t xml:space="preserve">●  Statutorily excluded by Medicare    </t>
  </si>
  <si>
    <t xml:space="preserve">●  Not reasonable and necessary </t>
  </si>
  <si>
    <t>●  for which pricing information and claims data are not available</t>
  </si>
  <si>
    <t>Paid under OPPS; separate APC payment</t>
  </si>
  <si>
    <t>Paid under OPPS; payment is packaged into payment for other services.  Therefore, there is no separate APC payment.</t>
  </si>
  <si>
    <t>Paid under OPPS; Addendum B displays APC assignments when services are separately payable.</t>
  </si>
  <si>
    <t>(2) Composite APC payment if billed with specific combinations of services based on OPPS composite-specific payment criteria. Payment is packaged into a single payment for specific combinations of services.</t>
  </si>
  <si>
    <t>(3) In other circumstances, payment is made through a separate APC payment.</t>
  </si>
  <si>
    <r>
      <t xml:space="preserve">(1)  Packaged APC payment if billed on the same claim as a HCPCS code assigned status indicator “S,” “T,” </t>
    </r>
    <r>
      <rPr>
        <sz val="14"/>
        <rFont val="Arial"/>
        <family val="2"/>
      </rPr>
      <t>or</t>
    </r>
    <r>
      <rPr>
        <sz val="14"/>
        <color theme="1"/>
        <rFont val="Arial"/>
        <family val="2"/>
      </rPr>
      <t xml:space="preserve"> </t>
    </r>
    <r>
      <rPr>
        <sz val="14"/>
        <color indexed="8"/>
        <rFont val="Arial"/>
        <family val="2"/>
      </rPr>
      <t>“V.”</t>
    </r>
  </si>
  <si>
    <t>Item/Code/Service</t>
  </si>
  <si>
    <t xml:space="preserve"> Status Indicator</t>
  </si>
  <si>
    <r>
      <t>3D rendering with interpretation and reporting of computed of computed tomography, magnetic resonance imaging, ultrasound, or other tomographic modality; not requiring image postprocessing on an independent workstation (Use 76376 in conjunction with codes(s) for base imaging procedure(s))                                                                                                  (Do not report 76376 in conjunction with 70496, 70498, 70544-70549, 71275, 71555, 72159, 72191, 72198, 73206, 73225, 73706, 73725, 74175, 74185, 75557-75564, 75635,</t>
    </r>
    <r>
      <rPr>
        <b/>
        <sz val="14"/>
        <rFont val="Arial Narrow"/>
        <family val="2"/>
      </rPr>
      <t xml:space="preserve"> </t>
    </r>
    <r>
      <rPr>
        <sz val="14"/>
        <rFont val="Arial Narrow"/>
        <family val="2"/>
      </rPr>
      <t>76377, 78000-78999, 0066T, 0067T, 0144T-0151T, 0159T)</t>
    </r>
  </si>
  <si>
    <r>
      <t>3D rendering with interpretation and reporting of computed of computed tomography, magnetic resonance imaging, ultrasound, or other tomographic modality; requiring image postprocessing on an independent workstation (Use 76377 in conjunction with codes(s) for base imaging procedure(s))                                                                                                  (Do not report 76377 in conjunction with 70496, 70498, 70544-70549, 71275, 71555, 72159, 72191, 72198, 73206, 73225, 73706, 73725, 74175, 74185, 75557-75564,  75635,</t>
    </r>
    <r>
      <rPr>
        <b/>
        <sz val="14"/>
        <rFont val="Arial Narrow"/>
        <family val="2"/>
      </rPr>
      <t xml:space="preserve"> </t>
    </r>
    <r>
      <rPr>
        <sz val="14"/>
        <rFont val="Arial Narrow"/>
        <family val="2"/>
      </rPr>
      <t>76376, 78000-78999, 0066T, 0067T, 0144T-0151T, 0159T)</t>
    </r>
  </si>
  <si>
    <t>Phosphocol             P-32</t>
  </si>
  <si>
    <t>9458</t>
  </si>
  <si>
    <t>9459</t>
  </si>
  <si>
    <r>
      <t>●</t>
    </r>
    <r>
      <rPr>
        <sz val="14"/>
        <rFont val="Arial"/>
        <family val="2"/>
      </rPr>
      <t xml:space="preserve"> C9458 </t>
    </r>
    <r>
      <rPr>
        <sz val="11"/>
        <rFont val="Arial Narrow"/>
        <family val="2"/>
      </rPr>
      <t xml:space="preserve"> </t>
    </r>
    <r>
      <rPr>
        <sz val="8"/>
        <rFont val="Arial Narrow"/>
        <family val="2"/>
      </rPr>
      <t>(Jan- Jun 30-2016)</t>
    </r>
    <r>
      <rPr>
        <sz val="11"/>
        <rFont val="Arial Narrow"/>
        <family val="2"/>
      </rPr>
      <t xml:space="preserve">    </t>
    </r>
    <r>
      <rPr>
        <sz val="14"/>
        <rFont val="Arial"/>
        <family val="2"/>
      </rPr>
      <t xml:space="preserve">                  </t>
    </r>
    <r>
      <rPr>
        <sz val="14"/>
        <color rgb="FFFF0000"/>
        <rFont val="Arial"/>
        <family val="2"/>
      </rPr>
      <t xml:space="preserve">   ● </t>
    </r>
    <r>
      <rPr>
        <sz val="14"/>
        <rFont val="Arial"/>
        <family val="2"/>
      </rPr>
      <t xml:space="preserve">Q9983  </t>
    </r>
    <r>
      <rPr>
        <sz val="8"/>
        <rFont val="Arial"/>
        <family val="2"/>
      </rPr>
      <t xml:space="preserve">(July and beyond) </t>
    </r>
  </si>
  <si>
    <r>
      <t>●</t>
    </r>
    <r>
      <rPr>
        <sz val="14"/>
        <rFont val="Arial"/>
        <family val="2"/>
      </rPr>
      <t xml:space="preserve"> C9459</t>
    </r>
    <r>
      <rPr>
        <sz val="8"/>
        <rFont val="Arial"/>
        <family val="2"/>
      </rPr>
      <t xml:space="preserve"> </t>
    </r>
    <r>
      <rPr>
        <sz val="8"/>
        <rFont val="Arial Narrow"/>
        <family val="2"/>
      </rPr>
      <t>(Jan-June 30, 2016)</t>
    </r>
    <r>
      <rPr>
        <sz val="14"/>
        <rFont val="Arial Narrow"/>
        <family val="2"/>
      </rPr>
      <t xml:space="preserve">           </t>
    </r>
    <r>
      <rPr>
        <sz val="14"/>
        <color rgb="FFFF0000"/>
        <rFont val="Arial Narrow"/>
        <family val="2"/>
      </rPr>
      <t xml:space="preserve"> ● </t>
    </r>
    <r>
      <rPr>
        <sz val="14"/>
        <rFont val="Arial Narrow"/>
        <family val="2"/>
      </rPr>
      <t xml:space="preserve">Q9982  </t>
    </r>
    <r>
      <rPr>
        <sz val="8"/>
        <rFont val="Arial Narrow"/>
        <family val="2"/>
      </rPr>
      <t xml:space="preserve">(July and beyond) </t>
    </r>
  </si>
  <si>
    <r>
      <t xml:space="preserve">JULY 2016 Addendum </t>
    </r>
    <r>
      <rPr>
        <i/>
        <sz val="10"/>
        <rFont val="Arial"/>
        <family val="2"/>
      </rPr>
      <t>(unless noted differently)</t>
    </r>
  </si>
  <si>
    <t>Choline C-11, diagnostic, per study dose</t>
  </si>
  <si>
    <t xml:space="preserve">C-11 Choline
Zevacor 
or In-facility production
</t>
  </si>
  <si>
    <t>9461</t>
  </si>
  <si>
    <t>(NP)      G</t>
  </si>
  <si>
    <r>
      <t xml:space="preserve">● </t>
    </r>
    <r>
      <rPr>
        <sz val="14"/>
        <rFont val="Arial"/>
        <family val="2"/>
      </rPr>
      <t>C9461</t>
    </r>
    <r>
      <rPr>
        <sz val="14"/>
        <color indexed="10"/>
        <rFont val="Arial"/>
        <family val="2"/>
      </rPr>
      <t xml:space="preserve"> </t>
    </r>
    <r>
      <rPr>
        <sz val="10"/>
        <rFont val="Arial"/>
        <family val="2"/>
      </rPr>
      <t>(Beginning April 1-2016)</t>
    </r>
  </si>
  <si>
    <r>
      <t>F-18 labeled fluciclovine Axumin, Ga-68 DOTATATE NETSPOT NDC 69488-001-40,</t>
    </r>
    <r>
      <rPr>
        <b/>
        <sz val="11"/>
        <rFont val="Arial"/>
        <family val="2"/>
      </rPr>
      <t xml:space="preserve"> C-11 Choline See also C9461</t>
    </r>
  </si>
  <si>
    <t>Deleted</t>
  </si>
  <si>
    <t>5701</t>
  </si>
  <si>
    <t>Drugs Unclassified injection                                                                                                                   DOS FDA approval date to March 30th 2016 for C-11 Choline see ● C9461 for C-11 Choline (Beginning April 1-2016) CHECK WITH LOCAL CONTRACTOR FOR CODING POLICIES</t>
  </si>
  <si>
    <t>Unclassified biologics injection                                                                                                                   DOS FDA approval date to March 30th 2016 for C-11 Choline see ● C9461 for C-11 Choline (Beginning April 1-2016) CHECK WITH LOCAL CONTRACTOR FOR CODING POLICIES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</si>
</sst>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
    <numFmt numFmtId="165" formatCode="mmmm\ d&quot;, &quot;yyyy"/>
    <numFmt numFmtId="166" formatCode="_(\$* #,##0.00_);_(\$* \(#,##0.00\);_(\$* \-??_);_(@_)"/>
    <numFmt numFmtId="167" formatCode="&quot;$&quot;#,##0.00"/>
    <numFmt numFmtId="168" formatCode="0.0%"/>
  </numFmts>
  <fonts count="49" x14ac:knownFonts="1">
    <font>
      <sz val="10"/>
      <name val="Arial"/>
      <family val="2"/>
    </font>
    <font>
      <sz val="11"/>
      <color theme="1"/>
      <name val="Calibri"/>
      <family val="2"/>
      <scheme val="minor"/>
    </font>
    <font>
      <sz val="11"/>
      <color indexed="8"/>
      <name val="Calibri"/>
      <family val="2"/>
    </font>
    <font>
      <sz val="11"/>
      <name val="Arial"/>
      <family val="2"/>
    </font>
    <font>
      <b/>
      <sz val="16"/>
      <name val="Arial"/>
      <family val="2"/>
    </font>
    <font>
      <b/>
      <sz val="11"/>
      <name val="Arial"/>
      <family val="2"/>
    </font>
    <font>
      <u/>
      <sz val="10"/>
      <color indexed="12"/>
      <name val="Arial"/>
      <family val="2"/>
    </font>
    <font>
      <sz val="10"/>
      <name val="Arial"/>
      <family val="2"/>
      <charset val="1"/>
    </font>
    <font>
      <b/>
      <sz val="14"/>
      <color indexed="18"/>
      <name val="Arial"/>
      <family val="2"/>
    </font>
    <font>
      <sz val="14"/>
      <color indexed="18"/>
      <name val="Arial"/>
      <family val="2"/>
    </font>
    <font>
      <sz val="10"/>
      <name val="Arial"/>
      <family val="2"/>
    </font>
    <font>
      <sz val="14"/>
      <name val="Arial"/>
      <family val="2"/>
    </font>
    <font>
      <b/>
      <sz val="14"/>
      <name val="Arial"/>
      <family val="2"/>
    </font>
    <font>
      <sz val="14"/>
      <color indexed="10"/>
      <name val="Arial"/>
      <family val="2"/>
    </font>
    <font>
      <u/>
      <sz val="14"/>
      <name val="Arial"/>
      <family val="2"/>
    </font>
    <font>
      <b/>
      <sz val="13"/>
      <name val="Arial"/>
      <family val="2"/>
    </font>
    <font>
      <b/>
      <sz val="18"/>
      <name val="Arial"/>
      <family val="2"/>
    </font>
    <font>
      <b/>
      <sz val="20"/>
      <name val="Arial"/>
      <family val="2"/>
    </font>
    <font>
      <sz val="14"/>
      <color indexed="8"/>
      <name val="Arial"/>
      <family val="2"/>
    </font>
    <font>
      <b/>
      <sz val="14"/>
      <color indexed="8"/>
      <name val="Arial"/>
      <family val="2"/>
    </font>
    <font>
      <sz val="14"/>
      <color indexed="17"/>
      <name val="Arial"/>
      <family val="2"/>
    </font>
    <font>
      <b/>
      <sz val="14"/>
      <color indexed="60"/>
      <name val="Arial"/>
      <family val="2"/>
    </font>
    <font>
      <b/>
      <sz val="14"/>
      <color indexed="10"/>
      <name val="Arial"/>
      <family val="2"/>
    </font>
    <font>
      <u/>
      <sz val="14"/>
      <color indexed="18"/>
      <name val="Arial"/>
      <family val="2"/>
    </font>
    <font>
      <sz val="10"/>
      <name val="MS Sans Serif"/>
      <family val="2"/>
    </font>
    <font>
      <sz val="10"/>
      <name val="System"/>
      <family val="2"/>
    </font>
    <font>
      <sz val="14"/>
      <name val="Arial Narrow"/>
      <family val="2"/>
    </font>
    <font>
      <sz val="8"/>
      <name val="Arial"/>
      <family val="2"/>
    </font>
    <font>
      <b/>
      <sz val="14"/>
      <color indexed="12"/>
      <name val="Arial"/>
      <family val="2"/>
    </font>
    <font>
      <u/>
      <sz val="16"/>
      <color indexed="12"/>
      <name val="Arial"/>
      <family val="2"/>
    </font>
    <font>
      <sz val="16"/>
      <name val="Arial"/>
      <family val="2"/>
    </font>
    <font>
      <sz val="11"/>
      <color theme="1"/>
      <name val="Calibri"/>
      <family val="2"/>
      <scheme val="minor"/>
    </font>
    <font>
      <b/>
      <sz val="11"/>
      <color theme="0"/>
      <name val="Calibri"/>
      <family val="2"/>
      <scheme val="minor"/>
    </font>
    <font>
      <sz val="11"/>
      <name val="Arial Narrow"/>
      <family val="2"/>
    </font>
    <font>
      <u/>
      <sz val="12"/>
      <color indexed="12"/>
      <name val="Arial"/>
      <family val="2"/>
    </font>
    <font>
      <b/>
      <sz val="16"/>
      <color theme="0"/>
      <name val="Arial"/>
      <family val="2"/>
    </font>
    <font>
      <sz val="12"/>
      <name val="Times New Roman"/>
      <family val="1"/>
    </font>
    <font>
      <sz val="14"/>
      <name val="Times New Roman"/>
      <family val="1"/>
    </font>
    <font>
      <sz val="14"/>
      <color theme="1"/>
      <name val="Times New Roman"/>
      <family val="1"/>
    </font>
    <font>
      <sz val="14"/>
      <color theme="1"/>
      <name val="Arial"/>
      <family val="2"/>
    </font>
    <font>
      <strike/>
      <sz val="12"/>
      <color theme="1"/>
      <name val="Times New Roman"/>
      <family val="1"/>
    </font>
    <font>
      <b/>
      <sz val="18"/>
      <color indexed="62"/>
      <name val="Arial"/>
      <family val="2"/>
    </font>
    <font>
      <b/>
      <sz val="14"/>
      <name val="Arial Narrow"/>
      <family val="2"/>
    </font>
    <font>
      <sz val="8"/>
      <name val="Arial Narrow"/>
      <family val="2"/>
    </font>
    <font>
      <sz val="12"/>
      <name val="Arial"/>
      <family val="2"/>
    </font>
    <font>
      <sz val="14"/>
      <color rgb="FFFF0000"/>
      <name val="Arial"/>
      <family val="2"/>
    </font>
    <font>
      <sz val="12"/>
      <name val="Arial Narrow"/>
      <family val="2"/>
    </font>
    <font>
      <sz val="14"/>
      <color rgb="FFFF0000"/>
      <name val="Arial Narrow"/>
      <family val="2"/>
    </font>
    <font>
      <i/>
      <sz val="10"/>
      <name val="Arial"/>
      <family val="2"/>
    </font>
  </fonts>
  <fills count="18">
    <fill>
      <patternFill patternType="none"/>
    </fill>
    <fill>
      <patternFill patternType="gray125"/>
    </fill>
    <fill>
      <patternFill patternType="solid">
        <fgColor indexed="9"/>
        <bgColor indexed="26"/>
      </patternFill>
    </fill>
    <fill>
      <patternFill patternType="solid">
        <fgColor indexed="9"/>
        <bgColor indexed="64"/>
      </patternFill>
    </fill>
    <fill>
      <patternFill patternType="solid">
        <fgColor indexed="22"/>
        <bgColor indexed="64"/>
      </patternFill>
    </fill>
    <fill>
      <patternFill patternType="solid">
        <fgColor indexed="9"/>
        <bgColor indexed="31"/>
      </patternFill>
    </fill>
    <fill>
      <patternFill patternType="solid">
        <fgColor indexed="23"/>
        <bgColor indexed="55"/>
      </patternFill>
    </fill>
    <fill>
      <patternFill patternType="solid">
        <fgColor indexed="13"/>
        <bgColor indexed="34"/>
      </patternFill>
    </fill>
    <fill>
      <patternFill patternType="solid">
        <fgColor indexed="55"/>
        <bgColor indexed="64"/>
      </patternFill>
    </fill>
    <fill>
      <patternFill patternType="solid">
        <fgColor indexed="9"/>
        <bgColor indexed="34"/>
      </patternFill>
    </fill>
    <fill>
      <patternFill patternType="solid">
        <fgColor indexed="23"/>
        <bgColor indexed="64"/>
      </patternFill>
    </fill>
    <fill>
      <patternFill patternType="solid">
        <fgColor indexed="22"/>
        <bgColor indexed="31"/>
      </patternFill>
    </fill>
    <fill>
      <patternFill patternType="solid">
        <fgColor indexed="13"/>
        <bgColor indexed="64"/>
      </patternFill>
    </fill>
    <fill>
      <patternFill patternType="solid">
        <fgColor rgb="FFA5A5A5"/>
      </patternFill>
    </fill>
    <fill>
      <patternFill patternType="solid">
        <fgColor theme="0" tint="-0.249977111117893"/>
        <bgColor indexed="64"/>
      </patternFill>
    </fill>
    <fill>
      <patternFill patternType="solid">
        <fgColor theme="0" tint="-0.249977111117893"/>
        <bgColor indexed="31"/>
      </patternFill>
    </fill>
    <fill>
      <patternFill patternType="solid">
        <fgColor rgb="FFFFFF00"/>
        <bgColor indexed="34"/>
      </patternFill>
    </fill>
    <fill>
      <patternFill patternType="solid">
        <fgColor rgb="FFFFFF00"/>
        <bgColor indexed="64"/>
      </patternFill>
    </fill>
  </fills>
  <borders count="83">
    <border>
      <left/>
      <right/>
      <top/>
      <bottom/>
      <diagonal/>
    </border>
    <border>
      <left/>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auto="1"/>
      </left>
      <right style="thin">
        <color auto="1"/>
      </right>
      <top style="thin">
        <color auto="1"/>
      </top>
      <bottom style="thin">
        <color auto="1"/>
      </bottom>
      <diagonal/>
    </border>
    <border>
      <left style="thin">
        <color indexed="8"/>
      </left>
      <right style="thin">
        <color indexed="8"/>
      </right>
      <top/>
      <bottom style="thin">
        <color indexed="8"/>
      </bottom>
      <diagonal/>
    </border>
    <border>
      <left style="medium">
        <color indexed="8"/>
      </left>
      <right style="medium">
        <color indexed="8"/>
      </right>
      <top/>
      <bottom/>
      <diagonal/>
    </border>
    <border>
      <left style="thin">
        <color auto="1"/>
      </left>
      <right style="thin">
        <color auto="1"/>
      </right>
      <top/>
      <bottom style="thin">
        <color auto="1"/>
      </bottom>
      <diagonal/>
    </border>
    <border>
      <left/>
      <right style="thin">
        <color indexed="8"/>
      </right>
      <top/>
      <bottom/>
      <diagonal/>
    </border>
    <border>
      <left style="thin">
        <color indexed="8"/>
      </left>
      <right style="thin">
        <color indexed="8"/>
      </right>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bottom/>
      <diagonal/>
    </border>
    <border>
      <left style="medium">
        <color auto="1"/>
      </left>
      <right style="thin">
        <color auto="1"/>
      </right>
      <top style="thin">
        <color auto="1"/>
      </top>
      <bottom/>
      <diagonal/>
    </border>
    <border>
      <left style="medium">
        <color auto="1"/>
      </left>
      <right style="thin">
        <color indexed="8"/>
      </right>
      <top style="medium">
        <color auto="1"/>
      </top>
      <bottom style="thin">
        <color indexed="8"/>
      </bottom>
      <diagonal/>
    </border>
    <border>
      <left style="thin">
        <color indexed="8"/>
      </left>
      <right style="thin">
        <color indexed="8"/>
      </right>
      <top style="medium">
        <color auto="1"/>
      </top>
      <bottom style="thin">
        <color indexed="8"/>
      </bottom>
      <diagonal/>
    </border>
    <border>
      <left style="thin">
        <color indexed="8"/>
      </left>
      <right style="thin">
        <color auto="1"/>
      </right>
      <top style="medium">
        <color auto="1"/>
      </top>
      <bottom style="thin">
        <color indexed="8"/>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indexed="8"/>
      </right>
      <top style="thin">
        <color indexed="8"/>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bottom style="thin">
        <color auto="1"/>
      </bottom>
      <diagonal/>
    </border>
    <border>
      <left style="medium">
        <color auto="1"/>
      </left>
      <right style="thin">
        <color indexed="8"/>
      </right>
      <top style="thin">
        <color indexed="8"/>
      </top>
      <bottom style="thin">
        <color indexed="8"/>
      </bottom>
      <diagonal/>
    </border>
    <border>
      <left style="medium">
        <color auto="1"/>
      </left>
      <right style="thin">
        <color indexed="8"/>
      </right>
      <top style="thin">
        <color indexed="8"/>
      </top>
      <bottom style="medium">
        <color auto="1"/>
      </bottom>
      <diagonal/>
    </border>
    <border>
      <left style="thin">
        <color auto="1"/>
      </left>
      <right style="thin">
        <color auto="1"/>
      </right>
      <top style="thin">
        <color auto="1"/>
      </top>
      <bottom style="medium">
        <color auto="1"/>
      </bottom>
      <diagonal/>
    </border>
    <border>
      <left style="thin">
        <color auto="1"/>
      </left>
      <right style="medium">
        <color indexed="8"/>
      </right>
      <top style="thin">
        <color indexed="8"/>
      </top>
      <bottom/>
      <diagonal/>
    </border>
    <border>
      <left style="medium">
        <color auto="1"/>
      </left>
      <right style="thin">
        <color indexed="8"/>
      </right>
      <top/>
      <bottom/>
      <diagonal/>
    </border>
    <border>
      <left style="medium">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8"/>
      </left>
      <right/>
      <top style="thin">
        <color indexed="8"/>
      </top>
      <bottom style="thin">
        <color indexed="8"/>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8"/>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bottom/>
      <diagonal/>
    </border>
    <border>
      <left/>
      <right style="thin">
        <color auto="1"/>
      </right>
      <top/>
      <bottom/>
      <diagonal/>
    </border>
    <border>
      <left/>
      <right style="thin">
        <color auto="1"/>
      </right>
      <top style="thin">
        <color auto="1"/>
      </top>
      <bottom/>
      <diagonal/>
    </border>
    <border>
      <left/>
      <right style="thin">
        <color auto="1"/>
      </right>
      <top style="thin">
        <color auto="1"/>
      </top>
      <bottom style="thin">
        <color auto="1"/>
      </bottom>
      <diagonal/>
    </border>
    <border>
      <left/>
      <right/>
      <top style="thin">
        <color indexed="8"/>
      </top>
      <bottom style="thin">
        <color indexed="8"/>
      </bottom>
      <diagonal/>
    </border>
    <border>
      <left/>
      <right style="thin">
        <color indexed="8"/>
      </right>
      <top style="thin">
        <color indexed="8"/>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auto="1"/>
      </left>
      <right/>
      <top style="thin">
        <color auto="1"/>
      </top>
      <bottom/>
      <diagonal/>
    </border>
    <border>
      <left/>
      <right/>
      <top style="thin">
        <color auto="1"/>
      </top>
      <bottom/>
      <diagonal/>
    </border>
    <border>
      <left/>
      <right style="thin">
        <color indexed="8"/>
      </right>
      <top style="thin">
        <color indexed="8"/>
      </top>
      <bottom style="thin">
        <color indexed="8"/>
      </bottom>
      <diagonal/>
    </border>
    <border>
      <left/>
      <right style="thin">
        <color auto="1"/>
      </right>
      <top style="thin">
        <color indexed="8"/>
      </top>
      <bottom style="thin">
        <color indexed="8"/>
      </bottom>
      <diagonal/>
    </border>
    <border>
      <left style="thin">
        <color indexed="8"/>
      </left>
      <right/>
      <top style="thin">
        <color indexed="8"/>
      </top>
      <bottom style="medium">
        <color auto="1"/>
      </bottom>
      <diagonal/>
    </border>
    <border>
      <left/>
      <right style="thin">
        <color auto="1"/>
      </right>
      <top style="thin">
        <color indexed="8"/>
      </top>
      <bottom style="medium">
        <color auto="1"/>
      </bottom>
      <diagonal/>
    </border>
    <border>
      <left style="medium">
        <color auto="1"/>
      </left>
      <right style="thin">
        <color indexed="8"/>
      </right>
      <top style="medium">
        <color auto="1"/>
      </top>
      <bottom style="medium">
        <color auto="1"/>
      </bottom>
      <diagonal/>
    </border>
    <border>
      <left style="thin">
        <color indexed="8"/>
      </left>
      <right style="thin">
        <color indexed="8"/>
      </right>
      <top style="medium">
        <color auto="1"/>
      </top>
      <bottom style="medium">
        <color auto="1"/>
      </bottom>
      <diagonal/>
    </border>
    <border>
      <left style="thin">
        <color indexed="8"/>
      </left>
      <right style="medium">
        <color auto="1"/>
      </right>
      <top style="medium">
        <color auto="1"/>
      </top>
      <bottom style="medium">
        <color auto="1"/>
      </bottom>
      <diagonal/>
    </border>
    <border>
      <left style="medium">
        <color auto="1"/>
      </left>
      <right style="thin">
        <color auto="1"/>
      </right>
      <top/>
      <bottom style="medium">
        <color auto="1"/>
      </bottom>
      <diagonal/>
    </border>
    <border>
      <left style="thin">
        <color indexed="8"/>
      </left>
      <right/>
      <top style="medium">
        <color indexed="8"/>
      </top>
      <bottom/>
      <diagonal/>
    </border>
    <border>
      <left/>
      <right style="thin">
        <color auto="1"/>
      </right>
      <top style="medium">
        <color indexed="8"/>
      </top>
      <bottom/>
      <diagonal/>
    </border>
    <border>
      <left/>
      <right style="thin">
        <color auto="1"/>
      </right>
      <top/>
      <bottom style="thin">
        <color indexed="8"/>
      </bottom>
      <diagonal/>
    </border>
    <border>
      <left style="medium">
        <color indexed="8"/>
      </left>
      <right style="thin">
        <color indexed="8"/>
      </right>
      <top style="medium">
        <color indexed="8"/>
      </top>
      <bottom/>
      <diagonal/>
    </border>
    <border>
      <left style="medium">
        <color indexed="8"/>
      </left>
      <right style="thin">
        <color indexed="8"/>
      </right>
      <top/>
      <bottom style="thin">
        <color indexed="8"/>
      </bottom>
      <diagonal/>
    </border>
    <border>
      <left style="double">
        <color rgb="FF3F3F3F"/>
      </left>
      <right style="double">
        <color rgb="FF3F3F3F"/>
      </right>
      <top style="double">
        <color rgb="FF3F3F3F"/>
      </top>
      <bottom style="double">
        <color rgb="FF3F3F3F"/>
      </bottom>
      <diagonal/>
    </border>
    <border>
      <left style="thin">
        <color auto="1"/>
      </left>
      <right/>
      <top/>
      <bottom style="medium">
        <color auto="1"/>
      </bottom>
      <diagonal/>
    </border>
    <border>
      <left style="thin">
        <color indexed="8"/>
      </left>
      <right/>
      <top style="medium">
        <color auto="1"/>
      </top>
      <bottom style="medium">
        <color auto="1"/>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8"/>
      </left>
      <right/>
      <top style="thin">
        <color auto="1"/>
      </top>
      <bottom style="thin">
        <color indexed="64"/>
      </bottom>
      <diagonal/>
    </border>
    <border>
      <left style="thin">
        <color indexed="8"/>
      </left>
      <right style="thin">
        <color indexed="8"/>
      </right>
      <top style="thin">
        <color auto="1"/>
      </top>
      <bottom/>
      <diagonal/>
    </border>
    <border>
      <left style="thin">
        <color auto="1"/>
      </left>
      <right style="thin">
        <color auto="1"/>
      </right>
      <top style="thin">
        <color auto="1"/>
      </top>
      <bottom/>
      <diagonal/>
    </border>
    <border>
      <left style="thin">
        <color indexed="8"/>
      </left>
      <right style="thin">
        <color indexed="64"/>
      </right>
      <top style="thin">
        <color indexed="8"/>
      </top>
      <bottom/>
      <diagonal/>
    </border>
    <border>
      <left style="thin">
        <color indexed="8"/>
      </left>
      <right style="thin">
        <color indexed="64"/>
      </right>
      <top/>
      <bottom style="thin">
        <color indexed="8"/>
      </bottom>
      <diagonal/>
    </border>
    <border>
      <left style="thin">
        <color indexed="8"/>
      </left>
      <right style="thin">
        <color indexed="64"/>
      </right>
      <top/>
      <bottom/>
      <diagonal/>
    </border>
    <border>
      <left style="thin">
        <color auto="1"/>
      </left>
      <right/>
      <top style="thin">
        <color indexed="8"/>
      </top>
      <bottom style="thin">
        <color auto="1"/>
      </bottom>
      <diagonal/>
    </border>
    <border>
      <left/>
      <right style="thin">
        <color auto="1"/>
      </right>
      <top style="thin">
        <color indexed="8"/>
      </top>
      <bottom style="thin">
        <color auto="1"/>
      </bottom>
      <diagonal/>
    </border>
    <border>
      <left style="thin">
        <color auto="1"/>
      </left>
      <right/>
      <top style="thin">
        <color auto="1"/>
      </top>
      <bottom style="thin">
        <color indexed="8"/>
      </bottom>
      <diagonal/>
    </border>
    <border>
      <left/>
      <right style="thin">
        <color auto="1"/>
      </right>
      <top style="thin">
        <color auto="1"/>
      </top>
      <bottom style="thin">
        <color indexed="8"/>
      </bottom>
      <diagonal/>
    </border>
    <border>
      <left style="medium">
        <color auto="1"/>
      </left>
      <right style="thin">
        <color auto="1"/>
      </right>
      <top style="thin">
        <color auto="1"/>
      </top>
      <bottom style="thin">
        <color auto="1"/>
      </bottom>
      <diagonal/>
    </border>
  </borders>
  <cellStyleXfs count="47">
    <xf numFmtId="0" fontId="0" fillId="0" borderId="0"/>
    <xf numFmtId="0" fontId="32" fillId="13" borderId="64" applyNumberFormat="0" applyAlignment="0" applyProtection="0"/>
    <xf numFmtId="166" fontId="10" fillId="0" borderId="0" applyFill="0" applyBorder="0" applyAlignment="0" applyProtection="0"/>
    <xf numFmtId="166" fontId="10" fillId="0" borderId="0" applyFill="0" applyBorder="0" applyAlignment="0" applyProtection="0"/>
    <xf numFmtId="166" fontId="10" fillId="0" borderId="0" applyFill="0" applyBorder="0" applyAlignment="0" applyProtection="0"/>
    <xf numFmtId="0" fontId="7" fillId="0" borderId="0"/>
    <xf numFmtId="0" fontId="6" fillId="0" borderId="0" applyNumberFormat="0" applyFill="0" applyBorder="0" applyAlignment="0" applyProtection="0"/>
    <xf numFmtId="0" fontId="31" fillId="0" borderId="0"/>
    <xf numFmtId="0" fontId="31" fillId="0" borderId="0"/>
    <xf numFmtId="0" fontId="31" fillId="0" borderId="0"/>
    <xf numFmtId="0" fontId="10" fillId="0" borderId="0"/>
    <xf numFmtId="0" fontId="31" fillId="0" borderId="0"/>
    <xf numFmtId="0" fontId="31" fillId="0" borderId="0"/>
    <xf numFmtId="0" fontId="2" fillId="0" borderId="0"/>
    <xf numFmtId="0" fontId="24" fillId="0" borderId="0"/>
    <xf numFmtId="0" fontId="10" fillId="0" borderId="0"/>
    <xf numFmtId="0" fontId="10" fillId="0" borderId="0"/>
    <xf numFmtId="0" fontId="24" fillId="0" borderId="0"/>
    <xf numFmtId="0" fontId="31" fillId="0" borderId="0"/>
    <xf numFmtId="0" fontId="31" fillId="0" borderId="0"/>
    <xf numFmtId="0" fontId="31" fillId="0" borderId="0"/>
    <xf numFmtId="0" fontId="31" fillId="0" borderId="0"/>
    <xf numFmtId="0" fontId="31" fillId="0" borderId="0"/>
    <xf numFmtId="0" fontId="10"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0" fillId="0" borderId="0"/>
    <xf numFmtId="0" fontId="31" fillId="0" borderId="0"/>
    <xf numFmtId="0" fontId="31" fillId="0" borderId="0"/>
    <xf numFmtId="0" fontId="31" fillId="0" borderId="0"/>
    <xf numFmtId="0" fontId="31" fillId="0" borderId="0"/>
    <xf numFmtId="0" fontId="31" fillId="0" borderId="0"/>
    <xf numFmtId="0" fontId="31" fillId="0" borderId="0"/>
    <xf numFmtId="0" fontId="25" fillId="0" borderId="0"/>
    <xf numFmtId="9" fontId="10" fillId="0" borderId="0" applyFill="0" applyBorder="0" applyAlignment="0" applyProtection="0"/>
    <xf numFmtId="9" fontId="10" fillId="0" borderId="0" applyFill="0" applyBorder="0" applyAlignment="0" applyProtection="0"/>
    <xf numFmtId="9" fontId="10" fillId="0" borderId="0" applyFill="0" applyBorder="0" applyAlignment="0" applyProtection="0"/>
    <xf numFmtId="0" fontId="1" fillId="0" borderId="0"/>
    <xf numFmtId="0" fontId="1" fillId="0" borderId="0"/>
  </cellStyleXfs>
  <cellXfs count="299">
    <xf numFmtId="0" fontId="0" fillId="0" borderId="0" xfId="0"/>
    <xf numFmtId="0" fontId="3" fillId="0" borderId="0" xfId="0" applyFont="1" applyBorder="1" applyAlignment="1">
      <alignment horizontal="center"/>
    </xf>
    <xf numFmtId="0" fontId="3" fillId="0" borderId="0" xfId="0" applyFont="1"/>
    <xf numFmtId="0" fontId="3" fillId="0" borderId="0" xfId="0" applyFont="1" applyFill="1"/>
    <xf numFmtId="0" fontId="3" fillId="0" borderId="0" xfId="0" applyFont="1" applyBorder="1"/>
    <xf numFmtId="0" fontId="5" fillId="0" borderId="1" xfId="0" applyFont="1" applyBorder="1"/>
    <xf numFmtId="0" fontId="3" fillId="0" borderId="0" xfId="0" applyFont="1" applyBorder="1" applyAlignment="1">
      <alignment wrapText="1"/>
    </xf>
    <xf numFmtId="0" fontId="3" fillId="0" borderId="0" xfId="0" applyFont="1" applyFill="1" applyAlignment="1">
      <alignment wrapText="1"/>
    </xf>
    <xf numFmtId="0" fontId="3" fillId="0" borderId="0" xfId="0" applyFont="1" applyAlignment="1">
      <alignment wrapText="1"/>
    </xf>
    <xf numFmtId="0" fontId="5" fillId="0" borderId="0" xfId="0" applyFont="1" applyFill="1" applyAlignment="1">
      <alignment wrapText="1"/>
    </xf>
    <xf numFmtId="0" fontId="5" fillId="0" borderId="0" xfId="0" applyFont="1" applyAlignment="1">
      <alignment wrapText="1"/>
    </xf>
    <xf numFmtId="0" fontId="3" fillId="2" borderId="0" xfId="0" applyFont="1" applyFill="1" applyAlignment="1">
      <alignment wrapText="1"/>
    </xf>
    <xf numFmtId="0" fontId="11" fillId="0" borderId="2" xfId="0" applyFont="1" applyFill="1" applyBorder="1" applyAlignment="1">
      <alignment horizontal="center" vertical="center" wrapText="1"/>
    </xf>
    <xf numFmtId="0" fontId="17" fillId="0" borderId="3" xfId="0" applyFont="1" applyBorder="1" applyAlignment="1">
      <alignment horizontal="center" vertical="center" wrapText="1"/>
    </xf>
    <xf numFmtId="2" fontId="16" fillId="0" borderId="4" xfId="0" applyNumberFormat="1" applyFont="1" applyBorder="1" applyAlignment="1">
      <alignment horizontal="center" vertical="center" wrapText="1"/>
    </xf>
    <xf numFmtId="0" fontId="11" fillId="0" borderId="5" xfId="0" applyFont="1" applyFill="1" applyBorder="1" applyAlignment="1">
      <alignment horizontal="center" vertical="center"/>
    </xf>
    <xf numFmtId="2" fontId="11" fillId="0" borderId="5" xfId="0" applyNumberFormat="1" applyFont="1" applyBorder="1" applyAlignment="1">
      <alignment horizontal="center" vertical="center"/>
    </xf>
    <xf numFmtId="2" fontId="11" fillId="0" borderId="5" xfId="0" applyNumberFormat="1" applyFont="1" applyFill="1" applyBorder="1" applyAlignment="1">
      <alignment horizontal="center" vertical="center"/>
    </xf>
    <xf numFmtId="0" fontId="11" fillId="0" borderId="5" xfId="0" applyFont="1" applyBorder="1" applyAlignment="1">
      <alignment horizontal="center" vertical="center" wrapText="1"/>
    </xf>
    <xf numFmtId="2" fontId="11" fillId="0" borderId="5" xfId="0" applyNumberFormat="1" applyFont="1" applyBorder="1" applyAlignment="1">
      <alignment horizontal="center" vertical="center" wrapText="1"/>
    </xf>
    <xf numFmtId="49" fontId="11" fillId="0" borderId="5" xfId="0" applyNumberFormat="1"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5" xfId="0" applyFont="1" applyFill="1" applyBorder="1" applyAlignment="1">
      <alignment horizontal="left" vertical="center" wrapText="1"/>
    </xf>
    <xf numFmtId="0" fontId="11" fillId="4" borderId="5" xfId="18" applyNumberFormat="1" applyFont="1" applyFill="1" applyBorder="1" applyAlignment="1">
      <alignment horizontal="center" vertical="center" wrapText="1"/>
    </xf>
    <xf numFmtId="49" fontId="11" fillId="4" borderId="5" xfId="18" applyNumberFormat="1" applyFont="1" applyFill="1" applyBorder="1" applyAlignment="1">
      <alignment horizontal="center" vertical="center" wrapText="1"/>
    </xf>
    <xf numFmtId="167" fontId="11" fillId="4" borderId="5" xfId="18" applyNumberFormat="1" applyFont="1" applyFill="1" applyBorder="1" applyAlignment="1">
      <alignment horizontal="center" vertical="center" wrapText="1"/>
    </xf>
    <xf numFmtId="0" fontId="3" fillId="5" borderId="0" xfId="0" applyFont="1" applyFill="1" applyAlignment="1">
      <alignment wrapText="1"/>
    </xf>
    <xf numFmtId="49" fontId="12" fillId="5" borderId="5" xfId="2" applyNumberFormat="1" applyFont="1" applyFill="1" applyBorder="1" applyAlignment="1" applyProtection="1">
      <alignment horizontal="center" vertical="center" wrapText="1"/>
    </xf>
    <xf numFmtId="0" fontId="12" fillId="5" borderId="5" xfId="0" applyFont="1" applyFill="1" applyBorder="1" applyAlignment="1">
      <alignment horizontal="center" vertical="center" wrapText="1"/>
    </xf>
    <xf numFmtId="49" fontId="12" fillId="0" borderId="5" xfId="2" applyNumberFormat="1" applyFont="1" applyFill="1" applyBorder="1" applyAlignment="1" applyProtection="1">
      <alignment horizontal="center" vertical="center" wrapText="1"/>
    </xf>
    <xf numFmtId="49" fontId="12" fillId="3" borderId="5" xfId="2" applyNumberFormat="1" applyFont="1" applyFill="1" applyBorder="1" applyAlignment="1" applyProtection="1">
      <alignment horizontal="center" vertical="center" wrapText="1"/>
    </xf>
    <xf numFmtId="164" fontId="12" fillId="3" borderId="5" xfId="2" applyNumberFormat="1" applyFont="1" applyFill="1" applyBorder="1" applyAlignment="1" applyProtection="1">
      <alignment horizontal="center" vertical="center" wrapText="1"/>
    </xf>
    <xf numFmtId="164" fontId="12" fillId="5" borderId="5" xfId="2" applyNumberFormat="1" applyFont="1" applyFill="1" applyBorder="1" applyAlignment="1" applyProtection="1">
      <alignment horizontal="center" vertical="center" wrapText="1"/>
    </xf>
    <xf numFmtId="0" fontId="13" fillId="0" borderId="0" xfId="0" applyFont="1" applyFill="1" applyBorder="1" applyAlignment="1">
      <alignment vertical="center"/>
    </xf>
    <xf numFmtId="0" fontId="22" fillId="0" borderId="0" xfId="0" applyFont="1" applyFill="1" applyBorder="1" applyAlignment="1">
      <alignment vertical="center"/>
    </xf>
    <xf numFmtId="0" fontId="13" fillId="0" borderId="0" xfId="0" applyFont="1" applyAlignment="1">
      <alignment vertical="center"/>
    </xf>
    <xf numFmtId="0" fontId="13" fillId="7" borderId="0" xfId="0" applyFont="1" applyFill="1" applyAlignment="1">
      <alignment vertical="center"/>
    </xf>
    <xf numFmtId="0" fontId="22" fillId="7" borderId="0" xfId="0" applyFont="1" applyFill="1" applyAlignment="1">
      <alignment vertical="center"/>
    </xf>
    <xf numFmtId="168" fontId="12" fillId="3" borderId="5" xfId="0" applyNumberFormat="1" applyFont="1" applyFill="1" applyBorder="1" applyAlignment="1">
      <alignment horizontal="center" vertical="center" wrapText="1"/>
    </xf>
    <xf numFmtId="0" fontId="26" fillId="3" borderId="5" xfId="0" applyFont="1" applyFill="1" applyBorder="1" applyAlignment="1">
      <alignment horizontal="center" vertical="center" wrapText="1"/>
    </xf>
    <xf numFmtId="0" fontId="11" fillId="0" borderId="5" xfId="9" applyNumberFormat="1" applyFont="1" applyFill="1" applyBorder="1" applyAlignment="1">
      <alignment horizontal="center" vertical="center" wrapText="1"/>
    </xf>
    <xf numFmtId="168" fontId="11" fillId="8" borderId="5" xfId="0" applyNumberFormat="1" applyFont="1" applyFill="1" applyBorder="1" applyAlignment="1">
      <alignment horizontal="center" vertical="center" wrapText="1"/>
    </xf>
    <xf numFmtId="49" fontId="11" fillId="0" borderId="5" xfId="8" applyNumberFormat="1" applyFont="1" applyFill="1" applyBorder="1" applyAlignment="1">
      <alignment horizontal="center" vertical="center" wrapText="1"/>
    </xf>
    <xf numFmtId="167" fontId="11" fillId="0" borderId="5" xfId="8" applyNumberFormat="1" applyFont="1" applyFill="1" applyBorder="1" applyAlignment="1">
      <alignment horizontal="center" vertical="center" wrapText="1"/>
    </xf>
    <xf numFmtId="0" fontId="11" fillId="0" borderId="5" xfId="11" applyFont="1" applyFill="1" applyBorder="1" applyAlignment="1">
      <alignment vertical="center" wrapText="1"/>
    </xf>
    <xf numFmtId="0" fontId="11" fillId="0" borderId="5" xfId="0" applyNumberFormat="1" applyFont="1" applyFill="1" applyBorder="1" applyAlignment="1">
      <alignment horizontal="center" vertical="center" wrapText="1"/>
    </xf>
    <xf numFmtId="49" fontId="11" fillId="0" borderId="5" xfId="0" applyNumberFormat="1" applyFont="1" applyFill="1" applyBorder="1" applyAlignment="1">
      <alignment horizontal="center" vertical="center"/>
    </xf>
    <xf numFmtId="0" fontId="11" fillId="0" borderId="5" xfId="0" applyNumberFormat="1" applyFont="1" applyFill="1" applyBorder="1" applyAlignment="1">
      <alignment horizontal="center" vertical="center"/>
    </xf>
    <xf numFmtId="167" fontId="11" fillId="0" borderId="5" xfId="0" applyNumberFormat="1" applyFont="1" applyFill="1" applyBorder="1" applyAlignment="1">
      <alignment horizontal="center" vertical="center" wrapText="1"/>
    </xf>
    <xf numFmtId="167" fontId="12" fillId="5" borderId="5" xfId="2" applyNumberFormat="1" applyFont="1" applyFill="1" applyBorder="1" applyAlignment="1" applyProtection="1">
      <alignment horizontal="center" vertical="center" wrapText="1"/>
    </xf>
    <xf numFmtId="167" fontId="13" fillId="0" borderId="0" xfId="0" applyNumberFormat="1" applyFont="1" applyAlignment="1">
      <alignment vertical="center" wrapText="1"/>
    </xf>
    <xf numFmtId="167" fontId="13" fillId="7" borderId="0" xfId="0" applyNumberFormat="1" applyFont="1" applyFill="1" applyAlignment="1">
      <alignment vertical="center" wrapText="1"/>
    </xf>
    <xf numFmtId="49" fontId="11" fillId="0" borderId="8" xfId="0" applyNumberFormat="1" applyFont="1" applyFill="1" applyBorder="1" applyAlignment="1">
      <alignment horizontal="center" vertical="center" wrapText="1"/>
    </xf>
    <xf numFmtId="0" fontId="11" fillId="0" borderId="8" xfId="0" applyNumberFormat="1" applyFont="1" applyFill="1" applyBorder="1" applyAlignment="1">
      <alignment horizontal="center" vertical="center" wrapText="1"/>
    </xf>
    <xf numFmtId="167" fontId="11" fillId="0" borderId="8" xfId="0" applyNumberFormat="1" applyFont="1" applyFill="1" applyBorder="1" applyAlignment="1">
      <alignment horizontal="center" vertical="center" wrapText="1"/>
    </xf>
    <xf numFmtId="0" fontId="3" fillId="6" borderId="9" xfId="0" applyFont="1" applyFill="1" applyBorder="1" applyAlignment="1">
      <alignment horizontal="center" vertical="top" wrapText="1"/>
    </xf>
    <xf numFmtId="49" fontId="11" fillId="4" borderId="5" xfId="0" applyNumberFormat="1" applyFont="1" applyFill="1" applyBorder="1" applyAlignment="1">
      <alignment horizontal="center" vertical="center" wrapText="1"/>
    </xf>
    <xf numFmtId="168" fontId="11" fillId="0" borderId="0" xfId="0" applyNumberFormat="1" applyFont="1" applyFill="1" applyAlignment="1">
      <alignment horizontal="center" vertical="center"/>
    </xf>
    <xf numFmtId="168" fontId="11" fillId="0" borderId="2" xfId="0" applyNumberFormat="1" applyFont="1" applyFill="1" applyBorder="1" applyAlignment="1">
      <alignment horizontal="center" vertical="center"/>
    </xf>
    <xf numFmtId="49" fontId="11" fillId="4" borderId="8" xfId="0" applyNumberFormat="1" applyFont="1" applyFill="1" applyBorder="1" applyAlignment="1">
      <alignment horizontal="center" vertical="center" wrapText="1"/>
    </xf>
    <xf numFmtId="2" fontId="3" fillId="6" borderId="7" xfId="0" applyNumberFormat="1" applyFont="1" applyFill="1" applyBorder="1" applyAlignment="1">
      <alignment horizontal="center" vertical="top"/>
    </xf>
    <xf numFmtId="0" fontId="26" fillId="0" borderId="5" xfId="0" applyFont="1" applyBorder="1" applyAlignment="1">
      <alignment horizontal="center" vertical="center" wrapText="1"/>
    </xf>
    <xf numFmtId="0" fontId="26" fillId="0" borderId="5" xfId="0" applyFont="1" applyFill="1" applyBorder="1" applyAlignment="1">
      <alignment horizontal="center" vertical="center" wrapText="1"/>
    </xf>
    <xf numFmtId="0" fontId="11" fillId="0" borderId="5" xfId="0" applyNumberFormat="1" applyFont="1" applyFill="1" applyBorder="1" applyAlignment="1">
      <alignment horizontal="left" vertical="center" wrapText="1"/>
    </xf>
    <xf numFmtId="0" fontId="11" fillId="9" borderId="8" xfId="0" applyFont="1" applyFill="1" applyBorder="1" applyAlignment="1">
      <alignment horizontal="center" vertical="center" wrapText="1"/>
    </xf>
    <xf numFmtId="0" fontId="11" fillId="9" borderId="8" xfId="0" applyFont="1" applyFill="1" applyBorder="1" applyAlignment="1">
      <alignment horizontal="left" vertical="center" wrapText="1"/>
    </xf>
    <xf numFmtId="0" fontId="11" fillId="0" borderId="8" xfId="0" applyFont="1" applyFill="1" applyBorder="1" applyAlignment="1">
      <alignment horizontal="center" vertical="center" wrapText="1"/>
    </xf>
    <xf numFmtId="167" fontId="12" fillId="7" borderId="12" xfId="0" applyNumberFormat="1" applyFont="1" applyFill="1" applyBorder="1" applyAlignment="1">
      <alignment horizontal="center" vertical="center" wrapText="1"/>
    </xf>
    <xf numFmtId="167" fontId="11" fillId="0" borderId="13" xfId="0" applyNumberFormat="1" applyFont="1" applyFill="1" applyBorder="1" applyAlignment="1">
      <alignment horizontal="center" vertical="center" wrapText="1"/>
    </xf>
    <xf numFmtId="168" fontId="32" fillId="10" borderId="14" xfId="1" applyNumberFormat="1" applyFill="1" applyBorder="1" applyAlignment="1">
      <alignment horizontal="center" vertical="top"/>
    </xf>
    <xf numFmtId="49" fontId="11" fillId="0" borderId="13" xfId="0" applyNumberFormat="1" applyFont="1" applyFill="1" applyBorder="1" applyAlignment="1">
      <alignment horizontal="center" vertical="center" wrapText="1"/>
    </xf>
    <xf numFmtId="0" fontId="11" fillId="0" borderId="13"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0" fontId="15" fillId="0" borderId="16" xfId="0" applyFont="1" applyBorder="1" applyAlignment="1">
      <alignment horizontal="center" vertical="center" wrapText="1"/>
    </xf>
    <xf numFmtId="2" fontId="16" fillId="0" borderId="17" xfId="0" applyNumberFormat="1" applyFont="1" applyBorder="1" applyAlignment="1">
      <alignment horizontal="center" vertical="center" wrapText="1"/>
    </xf>
    <xf numFmtId="0" fontId="12" fillId="0" borderId="18" xfId="0" applyFont="1" applyBorder="1" applyAlignment="1">
      <alignment horizontal="center" vertical="center" wrapText="1"/>
    </xf>
    <xf numFmtId="167" fontId="12" fillId="5" borderId="18" xfId="0" applyNumberFormat="1" applyFont="1" applyFill="1" applyBorder="1" applyAlignment="1">
      <alignment horizontal="center" vertical="center" wrapText="1"/>
    </xf>
    <xf numFmtId="168" fontId="12" fillId="0" borderId="19"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168" fontId="12" fillId="0" borderId="21" xfId="0" applyNumberFormat="1" applyFont="1" applyFill="1" applyBorder="1" applyAlignment="1">
      <alignment horizontal="center" vertical="center" wrapText="1"/>
    </xf>
    <xf numFmtId="49" fontId="11" fillId="0" borderId="22" xfId="0" applyNumberFormat="1" applyFont="1" applyFill="1" applyBorder="1" applyAlignment="1">
      <alignment horizontal="center" vertical="center" wrapText="1"/>
    </xf>
    <xf numFmtId="168" fontId="11" fillId="0" borderId="23" xfId="42" applyNumberFormat="1" applyFont="1" applyFill="1" applyBorder="1" applyAlignment="1" applyProtection="1">
      <alignment horizontal="center" vertical="center" wrapText="1"/>
    </xf>
    <xf numFmtId="49" fontId="11" fillId="0" borderId="24" xfId="0" applyNumberFormat="1" applyFont="1" applyFill="1" applyBorder="1" applyAlignment="1">
      <alignment horizontal="center" vertical="center" wrapText="1"/>
    </xf>
    <xf numFmtId="49" fontId="11" fillId="0" borderId="25" xfId="0" applyNumberFormat="1" applyFont="1" applyFill="1" applyBorder="1" applyAlignment="1">
      <alignment horizontal="center" vertical="center" wrapText="1"/>
    </xf>
    <xf numFmtId="49" fontId="11" fillId="0" borderId="26" xfId="0" applyNumberFormat="1" applyFont="1" applyFill="1" applyBorder="1" applyAlignment="1">
      <alignment horizontal="center" vertical="center" wrapText="1"/>
    </xf>
    <xf numFmtId="0" fontId="11" fillId="0" borderId="26" xfId="0" applyNumberFormat="1" applyFont="1" applyFill="1" applyBorder="1" applyAlignment="1">
      <alignment horizontal="center" vertical="center" wrapText="1"/>
    </xf>
    <xf numFmtId="167" fontId="11" fillId="0" borderId="11" xfId="0" applyNumberFormat="1" applyFont="1" applyFill="1" applyBorder="1" applyAlignment="1">
      <alignment horizontal="center" vertical="center" wrapText="1"/>
    </xf>
    <xf numFmtId="0" fontId="3" fillId="6" borderId="27" xfId="0" applyFont="1" applyFill="1" applyBorder="1" applyAlignment="1">
      <alignment horizontal="center" vertical="top"/>
    </xf>
    <xf numFmtId="49" fontId="11" fillId="0" borderId="28" xfId="0" applyNumberFormat="1"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22" xfId="0" applyFont="1" applyFill="1" applyBorder="1" applyAlignment="1">
      <alignment horizontal="center" vertical="center" wrapText="1"/>
    </xf>
    <xf numFmtId="168" fontId="11" fillId="0" borderId="21" xfId="42" applyNumberFormat="1" applyFont="1" applyFill="1" applyBorder="1" applyAlignment="1" applyProtection="1">
      <alignment horizontal="center" vertical="center" wrapText="1"/>
    </xf>
    <xf numFmtId="0" fontId="11" fillId="0" borderId="22" xfId="0" applyFont="1" applyBorder="1" applyAlignment="1">
      <alignment horizontal="center" vertical="center" wrapText="1"/>
    </xf>
    <xf numFmtId="0" fontId="11" fillId="11" borderId="2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0" borderId="22" xfId="0" applyFont="1" applyFill="1" applyBorder="1" applyAlignment="1">
      <alignment horizontal="center" vertical="center"/>
    </xf>
    <xf numFmtId="0" fontId="11" fillId="9" borderId="29"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13" fillId="3" borderId="22" xfId="0" applyNumberFormat="1" applyFont="1" applyFill="1" applyBorder="1" applyAlignment="1">
      <alignment horizontal="center" vertical="center" wrapText="1"/>
    </xf>
    <xf numFmtId="0" fontId="18" fillId="0" borderId="21" xfId="26" applyFont="1" applyFill="1" applyBorder="1" applyAlignment="1">
      <alignment horizontal="center" vertical="center" wrapText="1"/>
    </xf>
    <xf numFmtId="164" fontId="11" fillId="0" borderId="21" xfId="0" applyNumberFormat="1" applyFont="1" applyFill="1" applyBorder="1" applyAlignment="1">
      <alignment horizontal="center" vertical="center" wrapText="1"/>
    </xf>
    <xf numFmtId="0" fontId="5" fillId="0" borderId="0" xfId="0" applyFont="1" applyBorder="1"/>
    <xf numFmtId="0" fontId="4" fillId="2" borderId="30" xfId="6" applyNumberFormat="1" applyFont="1" applyFill="1" applyBorder="1" applyAlignment="1" applyProtection="1">
      <alignment horizontal="center" vertical="center"/>
    </xf>
    <xf numFmtId="0" fontId="4" fillId="2" borderId="31" xfId="6" applyNumberFormat="1" applyFont="1" applyFill="1" applyBorder="1" applyAlignment="1" applyProtection="1">
      <alignment horizontal="center" vertical="center"/>
    </xf>
    <xf numFmtId="0" fontId="4" fillId="2" borderId="32" xfId="6" applyNumberFormat="1" applyFont="1" applyFill="1" applyBorder="1" applyAlignment="1" applyProtection="1">
      <alignment horizontal="center" vertical="center"/>
    </xf>
    <xf numFmtId="49" fontId="11" fillId="6" borderId="7" xfId="2" applyNumberFormat="1" applyFont="1" applyFill="1" applyBorder="1" applyAlignment="1" applyProtection="1">
      <alignment vertical="center"/>
    </xf>
    <xf numFmtId="167" fontId="13" fillId="6" borderId="0" xfId="2" applyNumberFormat="1" applyFont="1" applyFill="1" applyBorder="1" applyAlignment="1" applyProtection="1">
      <alignment vertical="center" wrapText="1"/>
    </xf>
    <xf numFmtId="0" fontId="11" fillId="0" borderId="5" xfId="0" applyFont="1" applyFill="1" applyBorder="1" applyAlignment="1">
      <alignment horizontal="left" vertical="center" wrapText="1"/>
    </xf>
    <xf numFmtId="0" fontId="11" fillId="0" borderId="5" xfId="0" applyFont="1" applyBorder="1" applyAlignment="1">
      <alignment horizontal="left" vertical="center" wrapText="1"/>
    </xf>
    <xf numFmtId="0" fontId="12" fillId="7" borderId="11" xfId="0" applyFont="1" applyFill="1" applyBorder="1" applyAlignment="1">
      <alignment horizontal="center" vertical="center" wrapText="1"/>
    </xf>
    <xf numFmtId="0" fontId="11" fillId="0" borderId="5" xfId="0" applyFont="1" applyFill="1" applyBorder="1" applyAlignment="1">
      <alignment vertical="center" wrapText="1"/>
    </xf>
    <xf numFmtId="0" fontId="11" fillId="0" borderId="5" xfId="0" applyFont="1" applyFill="1" applyBorder="1" applyAlignment="1">
      <alignment horizontal="center" vertical="center" wrapText="1"/>
    </xf>
    <xf numFmtId="0" fontId="12" fillId="0" borderId="5" xfId="0" applyFont="1" applyBorder="1" applyAlignment="1">
      <alignment horizontal="center" vertical="center" wrapText="1"/>
    </xf>
    <xf numFmtId="49" fontId="11" fillId="0" borderId="5" xfId="45" applyNumberFormat="1" applyFont="1" applyFill="1" applyBorder="1" applyAlignment="1">
      <alignment horizontal="center" vertical="center" wrapText="1"/>
    </xf>
    <xf numFmtId="0" fontId="11" fillId="0" borderId="5" xfId="45" applyNumberFormat="1" applyFont="1" applyFill="1" applyBorder="1" applyAlignment="1">
      <alignment horizontal="center" vertical="center" wrapText="1"/>
    </xf>
    <xf numFmtId="167" fontId="11" fillId="0" borderId="5" xfId="45" applyNumberFormat="1" applyFont="1" applyFill="1" applyBorder="1" applyAlignment="1">
      <alignment horizontal="center" vertical="center" wrapText="1"/>
    </xf>
    <xf numFmtId="49" fontId="11" fillId="0" borderId="5" xfId="45" applyNumberFormat="1" applyFont="1" applyFill="1" applyBorder="1" applyAlignment="1">
      <alignment horizontal="center" vertical="center"/>
    </xf>
    <xf numFmtId="0" fontId="11" fillId="0" borderId="5" xfId="45" applyFont="1" applyFill="1" applyBorder="1" applyAlignment="1">
      <alignment horizontal="center" vertical="center"/>
    </xf>
    <xf numFmtId="0" fontId="11" fillId="0" borderId="5" xfId="45" applyFont="1" applyFill="1" applyBorder="1" applyAlignment="1">
      <alignment horizontal="center" vertical="center" wrapText="1"/>
    </xf>
    <xf numFmtId="167" fontId="18" fillId="0" borderId="23" xfId="26" applyNumberFormat="1" applyFont="1" applyFill="1" applyBorder="1" applyAlignment="1">
      <alignment horizontal="center" vertical="center" wrapText="1"/>
    </xf>
    <xf numFmtId="167" fontId="18" fillId="0" borderId="21" xfId="26" applyNumberFormat="1" applyFont="1" applyFill="1" applyBorder="1" applyAlignment="1">
      <alignment horizontal="center" vertical="center" wrapText="1"/>
    </xf>
    <xf numFmtId="0" fontId="11" fillId="0" borderId="5" xfId="45" applyNumberFormat="1" applyFont="1" applyFill="1" applyBorder="1" applyAlignment="1">
      <alignment horizontal="center" vertical="center"/>
    </xf>
    <xf numFmtId="0" fontId="12" fillId="0" borderId="5" xfId="0" applyFont="1" applyBorder="1" applyAlignment="1">
      <alignment horizontal="center" vertical="center" wrapText="1"/>
    </xf>
    <xf numFmtId="0" fontId="4" fillId="0" borderId="31" xfId="6" applyNumberFormat="1" applyFont="1" applyFill="1" applyBorder="1" applyAlignment="1" applyProtection="1">
      <alignment horizontal="center" vertical="center"/>
    </xf>
    <xf numFmtId="167" fontId="12" fillId="0" borderId="5" xfId="2" applyNumberFormat="1" applyFont="1" applyFill="1" applyBorder="1" applyAlignment="1" applyProtection="1">
      <alignment horizontal="center" vertical="center" wrapText="1"/>
    </xf>
    <xf numFmtId="167" fontId="18" fillId="0" borderId="5" xfId="26" applyNumberFormat="1" applyFont="1" applyFill="1" applyBorder="1" applyAlignment="1">
      <alignment horizontal="center" vertical="center" wrapText="1"/>
    </xf>
    <xf numFmtId="0" fontId="18" fillId="0" borderId="5" xfId="26" applyFont="1" applyFill="1" applyBorder="1" applyAlignment="1">
      <alignment horizontal="center" vertical="center" wrapText="1"/>
    </xf>
    <xf numFmtId="167" fontId="13" fillId="0" borderId="0" xfId="0" applyNumberFormat="1" applyFont="1" applyFill="1" applyAlignment="1">
      <alignment vertical="center" wrapText="1"/>
    </xf>
    <xf numFmtId="49" fontId="12" fillId="0" borderId="18" xfId="0" applyNumberFormat="1" applyFont="1" applyFill="1" applyBorder="1" applyAlignment="1">
      <alignment horizontal="center" vertical="center" wrapText="1"/>
    </xf>
    <xf numFmtId="0" fontId="11" fillId="0" borderId="67" xfId="0" applyFont="1" applyBorder="1" applyAlignment="1">
      <alignment vertical="top" wrapText="1"/>
    </xf>
    <xf numFmtId="0" fontId="11" fillId="0" borderId="67" xfId="0" applyFont="1" applyFill="1" applyBorder="1" applyAlignment="1">
      <alignment vertical="top" wrapText="1"/>
    </xf>
    <xf numFmtId="0" fontId="41" fillId="0" borderId="2"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5" xfId="0" applyFont="1" applyBorder="1" applyAlignment="1">
      <alignment horizontal="center" vertical="center" wrapText="1"/>
    </xf>
    <xf numFmtId="0" fontId="16" fillId="0" borderId="6" xfId="0" applyFont="1" applyFill="1" applyBorder="1" applyAlignment="1">
      <alignment horizontal="center" vertical="center" wrapText="1"/>
    </xf>
    <xf numFmtId="0" fontId="11" fillId="3" borderId="22" xfId="0" applyNumberFormat="1" applyFont="1" applyFill="1" applyBorder="1" applyAlignment="1">
      <alignment horizontal="center" wrapText="1"/>
    </xf>
    <xf numFmtId="49" fontId="11" fillId="4" borderId="8" xfId="0" applyNumberFormat="1" applyFont="1" applyFill="1" applyBorder="1" applyAlignment="1">
      <alignment horizontal="left" vertical="center" wrapText="1"/>
    </xf>
    <xf numFmtId="49" fontId="26" fillId="4" borderId="8" xfId="0" applyNumberFormat="1" applyFont="1" applyFill="1" applyBorder="1" applyAlignment="1">
      <alignment horizontal="left" vertical="center" wrapText="1"/>
    </xf>
    <xf numFmtId="0" fontId="11" fillId="14" borderId="22" xfId="0" applyFont="1" applyFill="1" applyBorder="1" applyAlignment="1">
      <alignment horizontal="center" vertical="center" wrapText="1"/>
    </xf>
    <xf numFmtId="0" fontId="11" fillId="14" borderId="5" xfId="0" applyFont="1" applyFill="1" applyBorder="1" applyAlignment="1">
      <alignment horizontal="left" vertical="center" wrapText="1"/>
    </xf>
    <xf numFmtId="49" fontId="11" fillId="14" borderId="5" xfId="0" applyNumberFormat="1" applyFont="1" applyFill="1" applyBorder="1" applyAlignment="1">
      <alignment horizontal="center" vertical="center" wrapText="1"/>
    </xf>
    <xf numFmtId="0" fontId="11" fillId="14" borderId="5" xfId="0" applyNumberFormat="1" applyFont="1" applyFill="1" applyBorder="1" applyAlignment="1">
      <alignment horizontal="center" vertical="center" wrapText="1"/>
    </xf>
    <xf numFmtId="0" fontId="11" fillId="14" borderId="5" xfId="45" applyNumberFormat="1" applyFont="1" applyFill="1" applyBorder="1" applyAlignment="1">
      <alignment horizontal="center" vertical="center" wrapText="1"/>
    </xf>
    <xf numFmtId="167" fontId="18" fillId="14" borderId="5" xfId="26" applyNumberFormat="1" applyFont="1" applyFill="1" applyBorder="1" applyAlignment="1">
      <alignment horizontal="center" vertical="center" wrapText="1"/>
    </xf>
    <xf numFmtId="0" fontId="11" fillId="0" borderId="5" xfId="0" applyFont="1" applyBorder="1" applyAlignment="1">
      <alignment horizontal="left" vertical="center" wrapText="1"/>
    </xf>
    <xf numFmtId="0" fontId="11" fillId="0" borderId="5" xfId="0" applyFont="1" applyFill="1" applyBorder="1" applyAlignment="1">
      <alignment horizontal="left" vertical="center" wrapText="1"/>
    </xf>
    <xf numFmtId="0" fontId="11" fillId="15" borderId="22" xfId="0" applyFont="1" applyFill="1" applyBorder="1" applyAlignment="1">
      <alignment horizontal="center" vertical="center" wrapText="1"/>
    </xf>
    <xf numFmtId="49" fontId="11" fillId="14" borderId="5" xfId="45" applyNumberFormat="1" applyFont="1" applyFill="1" applyBorder="1" applyAlignment="1">
      <alignment horizontal="center" vertical="center" wrapText="1"/>
    </xf>
    <xf numFmtId="167" fontId="11" fillId="14" borderId="5" xfId="0" applyNumberFormat="1" applyFont="1" applyFill="1" applyBorder="1" applyAlignment="1">
      <alignment horizontal="center" vertical="center" wrapText="1"/>
    </xf>
    <xf numFmtId="0" fontId="18" fillId="14" borderId="5" xfId="26" applyFont="1" applyFill="1" applyBorder="1" applyAlignment="1">
      <alignment horizontal="center" vertical="center" wrapText="1"/>
    </xf>
    <xf numFmtId="0" fontId="20" fillId="14" borderId="22" xfId="0" applyFont="1" applyFill="1" applyBorder="1" applyAlignment="1">
      <alignment horizontal="center" vertical="center"/>
    </xf>
    <xf numFmtId="0" fontId="11" fillId="15" borderId="22" xfId="0" applyFont="1" applyFill="1" applyBorder="1" applyAlignment="1">
      <alignment horizontal="center" vertical="center"/>
    </xf>
    <xf numFmtId="167" fontId="11" fillId="14" borderId="5" xfId="45" applyNumberFormat="1" applyFont="1" applyFill="1" applyBorder="1" applyAlignment="1">
      <alignment horizontal="center" vertical="center" wrapText="1"/>
    </xf>
    <xf numFmtId="168" fontId="11" fillId="14" borderId="21" xfId="42" applyNumberFormat="1" applyFont="1" applyFill="1" applyBorder="1" applyAlignment="1" applyProtection="1">
      <alignment horizontal="center" vertical="center" wrapText="1"/>
    </xf>
    <xf numFmtId="167" fontId="12" fillId="16" borderId="65" xfId="0" applyNumberFormat="1" applyFont="1" applyFill="1" applyBorder="1" applyAlignment="1">
      <alignment horizontal="center" vertical="center" wrapText="1"/>
    </xf>
    <xf numFmtId="49" fontId="12" fillId="17" borderId="11" xfId="0" applyNumberFormat="1" applyFont="1" applyFill="1" applyBorder="1" applyAlignment="1">
      <alignment horizontal="center" vertical="center" wrapText="1"/>
    </xf>
    <xf numFmtId="0" fontId="11" fillId="14" borderId="22" xfId="0" applyFont="1" applyFill="1" applyBorder="1" applyAlignment="1">
      <alignment horizontal="center" vertical="center"/>
    </xf>
    <xf numFmtId="2" fontId="11" fillId="14" borderId="5" xfId="0" applyNumberFormat="1" applyFont="1" applyFill="1" applyBorder="1" applyAlignment="1">
      <alignment horizontal="center" vertical="center"/>
    </xf>
    <xf numFmtId="167" fontId="18" fillId="14" borderId="21" xfId="26" applyNumberFormat="1" applyFont="1" applyFill="1" applyBorder="1" applyAlignment="1">
      <alignment horizontal="center" vertical="center" wrapText="1"/>
    </xf>
    <xf numFmtId="0" fontId="11" fillId="14" borderId="5" xfId="0" applyFont="1" applyFill="1" applyBorder="1" applyAlignment="1">
      <alignment horizontal="center" vertical="center" wrapText="1"/>
    </xf>
    <xf numFmtId="0" fontId="11" fillId="14" borderId="5" xfId="0" applyNumberFormat="1" applyFont="1" applyFill="1" applyBorder="1" applyAlignment="1">
      <alignment horizontal="center" vertical="center"/>
    </xf>
    <xf numFmtId="0" fontId="11" fillId="14" borderId="5" xfId="45" applyNumberFormat="1" applyFont="1" applyFill="1" applyBorder="1" applyAlignment="1">
      <alignment horizontal="center" vertical="center"/>
    </xf>
    <xf numFmtId="0" fontId="11" fillId="14" borderId="5" xfId="0" applyFont="1" applyFill="1" applyBorder="1" applyAlignment="1">
      <alignment horizontal="center" vertical="center" shrinkToFit="1"/>
    </xf>
    <xf numFmtId="0" fontId="26" fillId="14" borderId="5" xfId="0" applyFont="1" applyFill="1" applyBorder="1" applyAlignment="1">
      <alignment horizontal="center" vertical="center" wrapText="1"/>
    </xf>
    <xf numFmtId="0" fontId="11" fillId="14" borderId="5" xfId="0" applyNumberFormat="1" applyFont="1" applyFill="1" applyBorder="1" applyAlignment="1">
      <alignment horizontal="left" vertical="center" wrapText="1"/>
    </xf>
    <xf numFmtId="0" fontId="11" fillId="14" borderId="5" xfId="0" applyFont="1" applyFill="1" applyBorder="1" applyAlignment="1">
      <alignment horizontal="center" vertical="center"/>
    </xf>
    <xf numFmtId="49" fontId="11" fillId="14" borderId="5" xfId="0" applyNumberFormat="1" applyFont="1" applyFill="1" applyBorder="1" applyAlignment="1">
      <alignment horizontal="center" vertical="center"/>
    </xf>
    <xf numFmtId="49" fontId="11" fillId="14" borderId="5" xfId="45" applyNumberFormat="1" applyFont="1" applyFill="1" applyBorder="1" applyAlignment="1">
      <alignment horizontal="center" vertical="center"/>
    </xf>
    <xf numFmtId="2" fontId="11" fillId="14" borderId="5" xfId="0" applyNumberFormat="1" applyFont="1" applyFill="1" applyBorder="1" applyAlignment="1">
      <alignment horizontal="center" vertical="center" wrapText="1"/>
    </xf>
    <xf numFmtId="2" fontId="3" fillId="0" borderId="5" xfId="0" applyNumberFormat="1" applyFont="1" applyBorder="1" applyAlignment="1">
      <alignment horizontal="center" vertical="center" wrapText="1"/>
    </xf>
    <xf numFmtId="0" fontId="46" fillId="14" borderId="5" xfId="0" applyFont="1" applyFill="1" applyBorder="1" applyAlignment="1">
      <alignment horizontal="center" vertical="center" wrapText="1"/>
    </xf>
    <xf numFmtId="0" fontId="33" fillId="14" borderId="5" xfId="0" applyFont="1" applyFill="1" applyBorder="1" applyAlignment="1">
      <alignment horizontal="center" vertical="center" wrapText="1"/>
    </xf>
    <xf numFmtId="0" fontId="13" fillId="3" borderId="82" xfId="0" applyNumberFormat="1" applyFont="1" applyFill="1" applyBorder="1" applyAlignment="1">
      <alignment horizontal="center" vertical="center" wrapText="1"/>
    </xf>
    <xf numFmtId="0" fontId="11" fillId="0" borderId="67" xfId="0" applyFont="1" applyFill="1" applyBorder="1" applyAlignment="1">
      <alignment horizontal="center" vertical="center" wrapText="1"/>
    </xf>
    <xf numFmtId="49" fontId="11" fillId="0" borderId="67" xfId="0" applyNumberFormat="1" applyFont="1" applyFill="1" applyBorder="1" applyAlignment="1">
      <alignment horizontal="center" vertical="center" wrapText="1"/>
    </xf>
    <xf numFmtId="49" fontId="11" fillId="0" borderId="67" xfId="45" applyNumberFormat="1" applyFont="1" applyFill="1" applyBorder="1" applyAlignment="1">
      <alignment horizontal="center" vertical="center" wrapText="1"/>
    </xf>
    <xf numFmtId="0" fontId="11" fillId="0" borderId="67" xfId="0" applyNumberFormat="1" applyFont="1" applyFill="1" applyBorder="1" applyAlignment="1">
      <alignment horizontal="center" vertical="center" wrapText="1"/>
    </xf>
    <xf numFmtId="0" fontId="11" fillId="0" borderId="67" xfId="45" applyNumberFormat="1" applyFont="1" applyFill="1" applyBorder="1" applyAlignment="1">
      <alignment horizontal="center" vertical="center" wrapText="1"/>
    </xf>
    <xf numFmtId="167" fontId="11" fillId="0" borderId="67" xfId="0" applyNumberFormat="1" applyFont="1" applyFill="1" applyBorder="1" applyAlignment="1">
      <alignment horizontal="center" vertical="center" wrapText="1"/>
    </xf>
    <xf numFmtId="0" fontId="11" fillId="14" borderId="5" xfId="45" applyFont="1" applyFill="1" applyBorder="1" applyAlignment="1">
      <alignment horizontal="center" vertical="center" wrapText="1"/>
    </xf>
    <xf numFmtId="49" fontId="44" fillId="14" borderId="5" xfId="0" applyNumberFormat="1" applyFont="1" applyFill="1" applyBorder="1" applyAlignment="1">
      <alignment horizontal="center" vertical="center" wrapText="1"/>
    </xf>
    <xf numFmtId="0" fontId="11" fillId="0" borderId="1" xfId="0" applyFont="1" applyBorder="1" applyAlignment="1">
      <alignment horizontal="left" vertical="center" wrapText="1"/>
    </xf>
    <xf numFmtId="0" fontId="11" fillId="0" borderId="45" xfId="0" applyFont="1" applyBorder="1" applyAlignment="1">
      <alignment horizontal="left" vertical="center" wrapText="1"/>
    </xf>
    <xf numFmtId="0" fontId="11" fillId="0" borderId="0" xfId="0" applyFont="1" applyBorder="1" applyAlignment="1">
      <alignment horizontal="left" vertical="center" wrapText="1"/>
    </xf>
    <xf numFmtId="0" fontId="11" fillId="0" borderId="9" xfId="0" applyFont="1" applyBorder="1" applyAlignment="1">
      <alignment horizontal="left" vertical="center" wrapText="1"/>
    </xf>
    <xf numFmtId="0" fontId="11" fillId="0" borderId="47" xfId="0" applyFont="1" applyBorder="1" applyAlignment="1">
      <alignment horizontal="left" vertical="center" wrapText="1"/>
    </xf>
    <xf numFmtId="0" fontId="11" fillId="0" borderId="48" xfId="0" applyFont="1" applyBorder="1" applyAlignment="1">
      <alignment horizontal="left" vertical="center" wrapText="1"/>
    </xf>
    <xf numFmtId="0" fontId="36" fillId="0" borderId="67" xfId="0" applyFont="1" applyBorder="1" applyAlignment="1">
      <alignment vertical="top" wrapText="1"/>
    </xf>
    <xf numFmtId="0" fontId="11" fillId="0" borderId="49" xfId="0" applyFont="1" applyFill="1" applyBorder="1" applyAlignment="1">
      <alignment horizontal="left" vertical="center" wrapText="1"/>
    </xf>
    <xf numFmtId="0" fontId="11" fillId="0" borderId="42" xfId="0" applyFont="1" applyFill="1" applyBorder="1" applyAlignment="1">
      <alignment horizontal="left" vertical="center" wrapText="1"/>
    </xf>
    <xf numFmtId="0" fontId="11" fillId="0" borderId="40" xfId="0" applyFont="1" applyFill="1" applyBorder="1" applyAlignment="1">
      <alignment horizontal="left" vertical="center" wrapText="1"/>
    </xf>
    <xf numFmtId="0" fontId="11" fillId="0" borderId="41" xfId="0" applyFont="1" applyFill="1" applyBorder="1" applyAlignment="1">
      <alignment horizontal="left" vertical="center" wrapText="1"/>
    </xf>
    <xf numFmtId="0" fontId="11" fillId="0" borderId="30" xfId="0" applyFont="1" applyFill="1" applyBorder="1" applyAlignment="1">
      <alignment horizontal="left" vertical="center" wrapText="1"/>
    </xf>
    <xf numFmtId="0" fontId="11" fillId="0" borderId="32" xfId="0" applyFont="1" applyFill="1" applyBorder="1" applyAlignment="1">
      <alignment horizontal="left" vertical="center" wrapText="1"/>
    </xf>
    <xf numFmtId="0" fontId="16" fillId="0" borderId="74"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39" fillId="0" borderId="34" xfId="0" applyFont="1" applyBorder="1" applyAlignment="1">
      <alignment horizontal="left" wrapText="1"/>
    </xf>
    <xf numFmtId="0" fontId="39" fillId="0" borderId="35" xfId="0" applyFont="1" applyBorder="1" applyAlignment="1">
      <alignment horizontal="left" wrapText="1"/>
    </xf>
    <xf numFmtId="0" fontId="16" fillId="0" borderId="75" xfId="0" applyFont="1" applyBorder="1" applyAlignment="1">
      <alignment horizontal="center" vertical="center" wrapText="1"/>
    </xf>
    <xf numFmtId="0" fontId="16" fillId="0" borderId="76" xfId="0" applyFont="1" applyBorder="1" applyAlignment="1">
      <alignment horizontal="center" vertical="center" wrapText="1"/>
    </xf>
    <xf numFmtId="0" fontId="16" fillId="0" borderId="77" xfId="0" applyFont="1" applyBorder="1" applyAlignment="1">
      <alignment horizontal="center" vertical="center" wrapText="1"/>
    </xf>
    <xf numFmtId="0" fontId="11" fillId="0" borderId="2" xfId="0" applyFont="1" applyFill="1" applyBorder="1" applyAlignment="1">
      <alignment horizontal="left" vertical="center" wrapText="1"/>
    </xf>
    <xf numFmtId="0" fontId="11" fillId="0" borderId="37" xfId="0" applyFont="1" applyBorder="1" applyAlignment="1">
      <alignment horizontal="left" vertical="center" wrapText="1"/>
    </xf>
    <xf numFmtId="0" fontId="11" fillId="0" borderId="38" xfId="0" applyFont="1" applyBorder="1" applyAlignment="1">
      <alignment horizontal="left" vertical="center"/>
    </xf>
    <xf numFmtId="0" fontId="11" fillId="0" borderId="39" xfId="0" applyFont="1" applyBorder="1" applyAlignment="1">
      <alignment horizontal="left" vertical="center"/>
    </xf>
    <xf numFmtId="0" fontId="4" fillId="2" borderId="40" xfId="6" applyNumberFormat="1" applyFont="1" applyFill="1" applyBorder="1" applyAlignment="1" applyProtection="1">
      <alignment horizontal="center" vertical="center"/>
    </xf>
    <xf numFmtId="0" fontId="4" fillId="2" borderId="0" xfId="6" applyNumberFormat="1" applyFont="1" applyFill="1" applyBorder="1" applyAlignment="1" applyProtection="1">
      <alignment horizontal="center" vertical="center"/>
    </xf>
    <xf numFmtId="0" fontId="4" fillId="2" borderId="41" xfId="6" applyNumberFormat="1" applyFont="1" applyFill="1" applyBorder="1" applyAlignment="1" applyProtection="1">
      <alignment horizontal="center" vertical="center"/>
    </xf>
    <xf numFmtId="0" fontId="11" fillId="0" borderId="8" xfId="0" applyFont="1" applyBorder="1" applyAlignment="1">
      <alignment horizontal="left" vertical="center" wrapText="1"/>
    </xf>
    <xf numFmtId="0" fontId="11" fillId="0" borderId="5" xfId="0" applyFont="1" applyBorder="1" applyAlignment="1">
      <alignment horizontal="left" vertical="center" wrapText="1"/>
    </xf>
    <xf numFmtId="0" fontId="11" fillId="0" borderId="3" xfId="0" applyFont="1" applyFill="1" applyBorder="1" applyAlignment="1">
      <alignment horizontal="left" vertical="center" wrapText="1"/>
    </xf>
    <xf numFmtId="0" fontId="11" fillId="0" borderId="3" xfId="0" applyFont="1" applyFill="1" applyBorder="1" applyAlignment="1">
      <alignment vertical="center" wrapText="1"/>
    </xf>
    <xf numFmtId="0" fontId="11" fillId="0" borderId="5" xfId="0" applyFont="1" applyFill="1" applyBorder="1" applyAlignment="1">
      <alignment horizontal="left" vertical="center" wrapText="1"/>
    </xf>
    <xf numFmtId="49" fontId="26" fillId="14" borderId="80" xfId="0" applyNumberFormat="1" applyFont="1" applyFill="1" applyBorder="1" applyAlignment="1">
      <alignment horizontal="left" vertical="center" wrapText="1"/>
    </xf>
    <xf numFmtId="49" fontId="26" fillId="14" borderId="81" xfId="0" applyNumberFormat="1" applyFont="1" applyFill="1" applyBorder="1" applyAlignment="1">
      <alignment horizontal="left" vertical="center" wrapText="1"/>
    </xf>
    <xf numFmtId="0" fontId="11" fillId="0" borderId="35" xfId="0" applyFont="1" applyBorder="1" applyAlignment="1">
      <alignment vertical="center" wrapText="1"/>
    </xf>
    <xf numFmtId="0" fontId="11" fillId="0" borderId="43" xfId="0" applyFont="1" applyBorder="1" applyAlignment="1">
      <alignment vertical="center" wrapText="1"/>
    </xf>
    <xf numFmtId="0" fontId="39" fillId="0" borderId="34" xfId="0" applyFont="1" applyBorder="1" applyAlignment="1">
      <alignment horizontal="left" vertical="top" wrapText="1"/>
    </xf>
    <xf numFmtId="0" fontId="39" fillId="0" borderId="35" xfId="0" applyFont="1" applyBorder="1" applyAlignment="1">
      <alignment horizontal="left" vertical="top" wrapText="1"/>
    </xf>
    <xf numFmtId="0" fontId="39" fillId="0" borderId="43" xfId="0" applyFont="1" applyBorder="1" applyAlignment="1">
      <alignment horizontal="left" vertical="top" wrapText="1"/>
    </xf>
    <xf numFmtId="0" fontId="11" fillId="0" borderId="6" xfId="0" applyFont="1" applyFill="1" applyBorder="1" applyAlignment="1">
      <alignment horizontal="left" vertical="center" wrapText="1"/>
    </xf>
    <xf numFmtId="0" fontId="11" fillId="0" borderId="44" xfId="0" applyFont="1" applyFill="1" applyBorder="1" applyAlignment="1">
      <alignment vertical="center" wrapText="1"/>
    </xf>
    <xf numFmtId="0" fontId="11" fillId="0" borderId="51" xfId="0" applyFont="1" applyFill="1" applyBorder="1" applyAlignment="1">
      <alignment vertical="center" wrapText="1"/>
    </xf>
    <xf numFmtId="0" fontId="12" fillId="0" borderId="5" xfId="0" applyFont="1" applyBorder="1" applyAlignment="1">
      <alignment vertical="center" wrapText="1"/>
    </xf>
    <xf numFmtId="0" fontId="10" fillId="0" borderId="5" xfId="0" applyFont="1" applyBorder="1" applyAlignment="1">
      <alignment vertical="center"/>
    </xf>
    <xf numFmtId="0" fontId="11" fillId="0" borderId="33" xfId="0" applyFont="1" applyFill="1" applyBorder="1" applyAlignment="1">
      <alignment horizontal="left" vertical="center" wrapText="1"/>
    </xf>
    <xf numFmtId="0" fontId="39" fillId="0" borderId="69" xfId="0" applyFont="1" applyBorder="1" applyAlignment="1">
      <alignment horizontal="left" vertical="top" wrapText="1"/>
    </xf>
    <xf numFmtId="0" fontId="39" fillId="0" borderId="70" xfId="0" applyFont="1" applyBorder="1" applyAlignment="1">
      <alignment horizontal="left" vertical="top" wrapText="1"/>
    </xf>
    <xf numFmtId="0" fontId="39" fillId="0" borderId="71" xfId="0" applyFont="1" applyBorder="1" applyAlignment="1">
      <alignment horizontal="left" vertical="top" wrapText="1"/>
    </xf>
    <xf numFmtId="0" fontId="11" fillId="0" borderId="44" xfId="0" applyFont="1" applyFill="1" applyBorder="1" applyAlignment="1">
      <alignment horizontal="left" vertical="center" wrapText="1"/>
    </xf>
    <xf numFmtId="0" fontId="11" fillId="0" borderId="2" xfId="0" applyFont="1" applyFill="1" applyBorder="1" applyAlignment="1">
      <alignment vertical="center" wrapText="1"/>
    </xf>
    <xf numFmtId="0" fontId="11" fillId="0" borderId="31" xfId="0" applyFont="1" applyBorder="1" applyAlignment="1">
      <alignment vertical="center" wrapText="1"/>
    </xf>
    <xf numFmtId="0" fontId="11" fillId="0" borderId="32" xfId="0" applyFont="1" applyBorder="1" applyAlignment="1">
      <alignment vertical="center" wrapText="1"/>
    </xf>
    <xf numFmtId="0" fontId="21" fillId="12" borderId="22" xfId="0" applyFont="1" applyFill="1" applyBorder="1" applyAlignment="1">
      <alignment horizontal="left" vertical="center" wrapText="1"/>
    </xf>
    <xf numFmtId="0" fontId="21" fillId="12" borderId="5" xfId="0" applyFont="1" applyFill="1" applyBorder="1" applyAlignment="1">
      <alignment horizontal="left" vertical="center" wrapText="1"/>
    </xf>
    <xf numFmtId="0" fontId="21" fillId="12" borderId="34" xfId="0" applyFont="1" applyFill="1" applyBorder="1" applyAlignment="1">
      <alignment horizontal="left" vertical="center" wrapText="1"/>
    </xf>
    <xf numFmtId="0" fontId="21" fillId="12" borderId="21" xfId="0" applyFont="1" applyFill="1" applyBorder="1" applyAlignment="1">
      <alignment horizontal="left" vertical="center" wrapText="1"/>
    </xf>
    <xf numFmtId="0" fontId="0" fillId="0" borderId="52" xfId="0" applyBorder="1" applyAlignment="1">
      <alignment horizontal="left" vertical="center" wrapText="1"/>
    </xf>
    <xf numFmtId="0" fontId="11" fillId="0" borderId="53" xfId="0" applyFont="1" applyFill="1" applyBorder="1" applyAlignment="1">
      <alignment horizontal="left" vertical="center" wrapText="1"/>
    </xf>
    <xf numFmtId="0" fontId="0" fillId="0" borderId="54" xfId="0" applyBorder="1" applyAlignment="1">
      <alignment horizontal="left" vertical="center" wrapText="1"/>
    </xf>
    <xf numFmtId="0" fontId="8" fillId="0" borderId="55" xfId="0" applyNumberFormat="1" applyFont="1" applyFill="1" applyBorder="1" applyAlignment="1">
      <alignment horizontal="left" vertical="center" wrapText="1"/>
    </xf>
    <xf numFmtId="0" fontId="8" fillId="0" borderId="56" xfId="0" applyNumberFormat="1" applyFont="1" applyFill="1" applyBorder="1" applyAlignment="1">
      <alignment horizontal="left" vertical="center" wrapText="1"/>
    </xf>
    <xf numFmtId="0" fontId="8" fillId="0" borderId="66" xfId="0" applyNumberFormat="1" applyFont="1" applyFill="1" applyBorder="1" applyAlignment="1">
      <alignment horizontal="left" vertical="center" wrapText="1"/>
    </xf>
    <xf numFmtId="0" fontId="8" fillId="0" borderId="57" xfId="0" applyNumberFormat="1" applyFont="1" applyFill="1" applyBorder="1" applyAlignment="1">
      <alignment horizontal="left" vertical="center" wrapText="1"/>
    </xf>
    <xf numFmtId="0" fontId="11" fillId="0" borderId="10" xfId="0" applyFont="1" applyBorder="1" applyAlignment="1">
      <alignment horizontal="left" vertical="center" wrapText="1"/>
    </xf>
    <xf numFmtId="0" fontId="11" fillId="0" borderId="36" xfId="0" applyFont="1" applyBorder="1" applyAlignment="1">
      <alignment horizontal="left" vertical="center" wrapText="1"/>
    </xf>
    <xf numFmtId="0" fontId="11" fillId="0" borderId="5" xfId="0" applyFont="1" applyFill="1" applyBorder="1" applyAlignment="1">
      <alignment vertical="center" wrapText="1"/>
    </xf>
    <xf numFmtId="0" fontId="11" fillId="0" borderId="5" xfId="0" applyFont="1" applyBorder="1" applyAlignment="1">
      <alignment vertical="center" wrapText="1"/>
    </xf>
    <xf numFmtId="0" fontId="11" fillId="14" borderId="5" xfId="0" applyFont="1" applyFill="1" applyBorder="1" applyAlignment="1">
      <alignment horizontal="left" vertical="center" wrapText="1"/>
    </xf>
    <xf numFmtId="0" fontId="3" fillId="0" borderId="49" xfId="16" applyFont="1" applyBorder="1" applyAlignment="1"/>
    <xf numFmtId="0" fontId="3" fillId="0" borderId="50" xfId="16" applyFont="1" applyBorder="1" applyAlignment="1"/>
    <xf numFmtId="0" fontId="0" fillId="0" borderId="50" xfId="0" applyBorder="1" applyAlignment="1"/>
    <xf numFmtId="0" fontId="0" fillId="0" borderId="42" xfId="0" applyBorder="1" applyAlignment="1"/>
    <xf numFmtId="165" fontId="4" fillId="2" borderId="40" xfId="16" applyNumberFormat="1" applyFont="1" applyFill="1" applyBorder="1" applyAlignment="1">
      <alignment horizontal="center" vertical="center" wrapText="1"/>
    </xf>
    <xf numFmtId="165" fontId="4" fillId="2" borderId="0" xfId="16" applyNumberFormat="1" applyFont="1" applyFill="1" applyBorder="1" applyAlignment="1">
      <alignment horizontal="center" vertical="center" wrapText="1"/>
    </xf>
    <xf numFmtId="165" fontId="4" fillId="2" borderId="41" xfId="16" applyNumberFormat="1" applyFont="1" applyFill="1" applyBorder="1" applyAlignment="1">
      <alignment horizontal="center" vertical="center" wrapText="1"/>
    </xf>
    <xf numFmtId="0" fontId="29" fillId="0" borderId="40" xfId="6" applyNumberFormat="1" applyFont="1" applyFill="1" applyBorder="1" applyAlignment="1" applyProtection="1">
      <alignment horizontal="center" wrapText="1"/>
    </xf>
    <xf numFmtId="0" fontId="29" fillId="0" borderId="0" xfId="6" applyNumberFormat="1" applyFont="1" applyFill="1" applyBorder="1" applyAlignment="1" applyProtection="1">
      <alignment horizontal="center" wrapText="1"/>
    </xf>
    <xf numFmtId="0" fontId="30" fillId="0" borderId="0" xfId="0" applyFont="1" applyBorder="1" applyAlignment="1">
      <alignment horizontal="center" wrapText="1"/>
    </xf>
    <xf numFmtId="0" fontId="30" fillId="0" borderId="41" xfId="0" applyFont="1" applyBorder="1" applyAlignment="1">
      <alignment horizontal="center" wrapText="1"/>
    </xf>
    <xf numFmtId="0" fontId="11" fillId="0" borderId="46" xfId="0" applyFont="1" applyFill="1" applyBorder="1" applyAlignment="1">
      <alignment horizontal="left" vertical="center" wrapText="1"/>
    </xf>
    <xf numFmtId="0" fontId="10" fillId="0" borderId="47" xfId="0" applyFont="1" applyBorder="1" applyAlignment="1">
      <alignment horizontal="left" vertical="center" wrapText="1"/>
    </xf>
    <xf numFmtId="0" fontId="11" fillId="0" borderId="72" xfId="0" applyFont="1" applyFill="1" applyBorder="1" applyAlignment="1">
      <alignment horizontal="left" vertical="top" wrapText="1"/>
    </xf>
    <xf numFmtId="0" fontId="11" fillId="0" borderId="68" xfId="0" applyFont="1" applyFill="1" applyBorder="1" applyAlignment="1">
      <alignment horizontal="left" vertical="top" wrapText="1"/>
    </xf>
    <xf numFmtId="0" fontId="34" fillId="0" borderId="0" xfId="6" applyFont="1" applyBorder="1" applyAlignment="1"/>
    <xf numFmtId="0" fontId="34" fillId="0" borderId="41" xfId="6" applyFont="1" applyBorder="1" applyAlignment="1"/>
    <xf numFmtId="2" fontId="34" fillId="0" borderId="40" xfId="6" applyNumberFormat="1" applyFont="1" applyBorder="1" applyAlignment="1">
      <alignment horizontal="right"/>
    </xf>
    <xf numFmtId="0" fontId="34" fillId="0" borderId="0" xfId="6" applyFont="1" applyBorder="1" applyAlignment="1">
      <alignment horizontal="right"/>
    </xf>
    <xf numFmtId="0" fontId="12" fillId="0" borderId="5" xfId="0" applyFont="1" applyBorder="1" applyAlignment="1">
      <alignment horizontal="center" vertical="center" wrapText="1"/>
    </xf>
    <xf numFmtId="0" fontId="16" fillId="0" borderId="73" xfId="0" applyFont="1" applyBorder="1" applyAlignment="1">
      <alignment horizontal="center" vertical="center" wrapText="1"/>
    </xf>
    <xf numFmtId="0" fontId="16" fillId="0" borderId="6" xfId="0" applyFont="1" applyBorder="1" applyAlignment="1">
      <alignment horizontal="center" vertical="center" wrapText="1"/>
    </xf>
    <xf numFmtId="49" fontId="26" fillId="4" borderId="78" xfId="0" applyNumberFormat="1" applyFont="1" applyFill="1" applyBorder="1" applyAlignment="1">
      <alignment horizontal="left" vertical="center" wrapText="1"/>
    </xf>
    <xf numFmtId="49" fontId="26" fillId="4" borderId="79" xfId="0" applyNumberFormat="1" applyFont="1" applyFill="1" applyBorder="1" applyAlignment="1">
      <alignment horizontal="left" vertical="center" wrapText="1"/>
    </xf>
    <xf numFmtId="0" fontId="18" fillId="0" borderId="5" xfId="0" applyFont="1" applyBorder="1" applyAlignment="1">
      <alignment horizontal="left" vertical="center" wrapText="1"/>
    </xf>
    <xf numFmtId="0" fontId="10" fillId="0" borderId="5" xfId="0" applyFont="1" applyBorder="1" applyAlignment="1">
      <alignment vertical="center" wrapText="1"/>
    </xf>
    <xf numFmtId="0" fontId="11" fillId="11" borderId="5" xfId="0" applyFont="1" applyFill="1" applyBorder="1" applyAlignment="1">
      <alignment horizontal="left" vertical="center" wrapText="1"/>
    </xf>
    <xf numFmtId="49" fontId="11" fillId="4" borderId="34" xfId="0" applyNumberFormat="1" applyFont="1" applyFill="1" applyBorder="1" applyAlignment="1">
      <alignment horizontal="left" vertical="center" wrapText="1"/>
    </xf>
    <xf numFmtId="49" fontId="11" fillId="4" borderId="43" xfId="0" applyNumberFormat="1" applyFont="1" applyFill="1" applyBorder="1" applyAlignment="1">
      <alignment horizontal="left" vertical="center" wrapText="1"/>
    </xf>
    <xf numFmtId="0" fontId="18" fillId="2" borderId="5" xfId="0" applyFont="1" applyFill="1" applyBorder="1" applyAlignment="1">
      <alignment vertical="center" wrapText="1"/>
    </xf>
    <xf numFmtId="0" fontId="18" fillId="0" borderId="5" xfId="0" applyFont="1" applyFill="1" applyBorder="1" applyAlignment="1">
      <alignment vertical="center" wrapText="1"/>
    </xf>
    <xf numFmtId="0" fontId="18" fillId="0" borderId="5" xfId="0" applyFont="1" applyFill="1" applyBorder="1" applyAlignment="1">
      <alignment horizontal="left" vertical="center" wrapText="1"/>
    </xf>
    <xf numFmtId="0" fontId="11" fillId="15" borderId="5" xfId="0" applyFont="1" applyFill="1" applyBorder="1" applyAlignment="1">
      <alignment horizontal="left" vertical="center" wrapText="1"/>
    </xf>
    <xf numFmtId="0" fontId="11" fillId="0" borderId="5" xfId="0" applyFont="1" applyBorder="1" applyAlignment="1" applyProtection="1">
      <alignment horizontal="left" vertical="center" wrapText="1"/>
      <protection locked="0"/>
    </xf>
    <xf numFmtId="0" fontId="11" fillId="14" borderId="5" xfId="0" applyFont="1" applyFill="1" applyBorder="1" applyAlignment="1" applyProtection="1">
      <alignment horizontal="left" vertical="center" wrapText="1"/>
      <protection locked="0"/>
    </xf>
    <xf numFmtId="0" fontId="12" fillId="7" borderId="58" xfId="0" applyFont="1" applyFill="1" applyBorder="1" applyAlignment="1">
      <alignment horizontal="center" vertical="center" wrapText="1"/>
    </xf>
    <xf numFmtId="0" fontId="12" fillId="7" borderId="11" xfId="0" applyFont="1" applyFill="1" applyBorder="1" applyAlignment="1">
      <alignment horizontal="center" vertical="center" wrapText="1"/>
    </xf>
    <xf numFmtId="0" fontId="18" fillId="0" borderId="22" xfId="0" applyFont="1" applyBorder="1" applyAlignment="1">
      <alignment vertical="center" wrapText="1"/>
    </xf>
    <xf numFmtId="0" fontId="18" fillId="0" borderId="5" xfId="0" applyFont="1" applyBorder="1" applyAlignment="1">
      <alignment vertical="center" wrapText="1"/>
    </xf>
    <xf numFmtId="0" fontId="0" fillId="0" borderId="5" xfId="0" applyBorder="1" applyAlignment="1">
      <alignment vertical="center"/>
    </xf>
    <xf numFmtId="0" fontId="0" fillId="0" borderId="34" xfId="0" applyBorder="1" applyAlignment="1">
      <alignment vertical="center"/>
    </xf>
    <xf numFmtId="0" fontId="0" fillId="0" borderId="21" xfId="0" applyBorder="1" applyAlignment="1">
      <alignment vertical="center"/>
    </xf>
    <xf numFmtId="0" fontId="12" fillId="0" borderId="59" xfId="0" applyFont="1" applyBorder="1" applyAlignment="1">
      <alignment horizontal="center" vertical="center" wrapText="1"/>
    </xf>
    <xf numFmtId="0" fontId="0" fillId="0" borderId="60" xfId="0" applyBorder="1" applyAlignment="1">
      <alignment horizontal="center" vertical="center" wrapText="1"/>
    </xf>
    <xf numFmtId="0" fontId="0" fillId="0" borderId="46" xfId="0" applyBorder="1" applyAlignment="1">
      <alignment horizontal="center" vertical="center" wrapText="1"/>
    </xf>
    <xf numFmtId="0" fontId="0" fillId="0" borderId="61" xfId="0" applyBorder="1" applyAlignment="1">
      <alignment horizontal="center" vertical="center" wrapText="1"/>
    </xf>
    <xf numFmtId="49" fontId="12" fillId="0" borderId="62" xfId="0" applyNumberFormat="1" applyFont="1" applyFill="1" applyBorder="1" applyAlignment="1">
      <alignment horizontal="center" vertical="center" wrapText="1"/>
    </xf>
    <xf numFmtId="0" fontId="0" fillId="0" borderId="63" xfId="0" applyBorder="1" applyAlignment="1">
      <alignment horizontal="center" vertical="center" wrapText="1"/>
    </xf>
  </cellXfs>
  <cellStyles count="47">
    <cellStyle name="Check Cell" xfId="1" builtinId="23"/>
    <cellStyle name="Currency" xfId="2" builtinId="4"/>
    <cellStyle name="Currency 2" xfId="3"/>
    <cellStyle name="Currency 3" xfId="4"/>
    <cellStyle name="Excel Built-in Normal" xfId="5"/>
    <cellStyle name="Hyperlink" xfId="6" builtinId="8"/>
    <cellStyle name="Normal" xfId="0" builtinId="0"/>
    <cellStyle name="Normal 10" xfId="7"/>
    <cellStyle name="Normal 10 2" xfId="8"/>
    <cellStyle name="Normal 11" xfId="9"/>
    <cellStyle name="Normal 12" xfId="10"/>
    <cellStyle name="Normal 13" xfId="11"/>
    <cellStyle name="Normal 14" xfId="12"/>
    <cellStyle name="Normal 15" xfId="45"/>
    <cellStyle name="Normal 2" xfId="13"/>
    <cellStyle name="Normal 2 2" xfId="14"/>
    <cellStyle name="Normal 2 3" xfId="15"/>
    <cellStyle name="Normal 3" xfId="16"/>
    <cellStyle name="Normal 3 2" xfId="17"/>
    <cellStyle name="Normal 3 3" xfId="18"/>
    <cellStyle name="Normal 3 3 2" xfId="19"/>
    <cellStyle name="Normal 3 4" xfId="20"/>
    <cellStyle name="Normal 3 4 2" xfId="21"/>
    <cellStyle name="Normal 3 5" xfId="22"/>
    <cellStyle name="Normal 3 6" xfId="23"/>
    <cellStyle name="Normal 3 7" xfId="24"/>
    <cellStyle name="Normal 3 8" xfId="25"/>
    <cellStyle name="Normal 3 9" xfId="46"/>
    <cellStyle name="Normal 4" xfId="26"/>
    <cellStyle name="Normal 4 2" xfId="27"/>
    <cellStyle name="Normal 4 2 2" xfId="28"/>
    <cellStyle name="Normal 4 3" xfId="29"/>
    <cellStyle name="Normal 4 3 2" xfId="30"/>
    <cellStyle name="Normal 4 4" xfId="31"/>
    <cellStyle name="Normal 5" xfId="32"/>
    <cellStyle name="Normal 5 2" xfId="33"/>
    <cellStyle name="Normal 6" xfId="34"/>
    <cellStyle name="Normal 7" xfId="35"/>
    <cellStyle name="Normal 7 2" xfId="36"/>
    <cellStyle name="Normal 8" xfId="37"/>
    <cellStyle name="Normal 8 2" xfId="38"/>
    <cellStyle name="Normal 9" xfId="39"/>
    <cellStyle name="Normal 9 2" xfId="40"/>
    <cellStyle name="Normal 93" xfId="41"/>
    <cellStyle name="Percent" xfId="42" builtinId="5"/>
    <cellStyle name="Percent 2" xfId="43"/>
    <cellStyle name="Percent 3" xfId="44"/>
  </cellStyles>
  <dxfs count="2">
    <dxf>
      <font>
        <color rgb="FF9C0006"/>
      </font>
      <fill>
        <patternFill>
          <bgColor rgb="FFFFC7CE"/>
        </patternFill>
      </fill>
    </dxf>
    <dxf>
      <font>
        <b/>
        <i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3400425</xdr:colOff>
      <xdr:row>0</xdr:row>
      <xdr:rowOff>1047750</xdr:rowOff>
    </xdr:to>
    <xdr:pic>
      <xdr:nvPicPr>
        <xdr:cNvPr id="1025" name="Picture 28">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4248150" cy="10477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s3.amazonaws.com/public-inspection.federalregister.gov/2016-16098.pdf" TargetMode="External"/><Relationship Id="rId1" Type="http://schemas.openxmlformats.org/officeDocument/2006/relationships/hyperlink" Target="https://www.cms.gov/apps/ama/license.asp?file=/Medicare/Medicare-Fee-for-Service-Payment/ASCPayment/Downloads/2016-July-ASC-Addenda.zip"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H420"/>
  <sheetViews>
    <sheetView tabSelected="1" view="pageBreakPreview" topLeftCell="A186" zoomScale="60" zoomScaleNormal="60" zoomScalePageLayoutView="75" workbookViewId="0">
      <selection activeCell="D191" sqref="D191"/>
    </sheetView>
  </sheetViews>
  <sheetFormatPr defaultColWidth="8.85546875" defaultRowHeight="15" customHeight="1" x14ac:dyDescent="0.2"/>
  <cols>
    <col min="1" max="1" width="12.7109375" style="1" customWidth="1"/>
    <col min="2" max="2" width="68.28515625" style="8" customWidth="1"/>
    <col min="3" max="3" width="20.7109375" style="2" customWidth="1"/>
    <col min="4" max="4" width="9.7109375" style="36" customWidth="1"/>
    <col min="5" max="5" width="9.140625" style="36" customWidth="1"/>
    <col min="6" max="6" width="8.85546875" style="37" customWidth="1"/>
    <col min="7" max="7" width="8.28515625" style="37" customWidth="1"/>
    <col min="8" max="8" width="18.7109375" style="127" customWidth="1"/>
    <col min="9" max="9" width="18.7109375" style="51" customWidth="1"/>
    <col min="10" max="10" width="16.28515625" style="58" customWidth="1"/>
    <col min="11" max="16384" width="8.85546875" style="4"/>
  </cols>
  <sheetData>
    <row r="1" spans="1:190" s="2" customFormat="1" ht="90" customHeight="1" x14ac:dyDescent="0.2">
      <c r="A1" s="251"/>
      <c r="B1" s="252"/>
      <c r="C1" s="252"/>
      <c r="D1" s="252"/>
      <c r="E1" s="252"/>
      <c r="F1" s="252"/>
      <c r="G1" s="252"/>
      <c r="H1" s="253"/>
      <c r="I1" s="253"/>
      <c r="J1" s="254"/>
    </row>
    <row r="2" spans="1:190" s="2" customFormat="1" ht="64.5" customHeight="1" x14ac:dyDescent="0.2">
      <c r="A2" s="255" t="s">
        <v>612</v>
      </c>
      <c r="B2" s="256"/>
      <c r="C2" s="256"/>
      <c r="D2" s="256"/>
      <c r="E2" s="256"/>
      <c r="F2" s="256"/>
      <c r="G2" s="256"/>
      <c r="H2" s="256"/>
      <c r="I2" s="256"/>
      <c r="J2" s="257"/>
    </row>
    <row r="3" spans="1:190" s="2" customFormat="1" ht="14.25" x14ac:dyDescent="0.2">
      <c r="A3" s="255"/>
      <c r="B3" s="256"/>
      <c r="C3" s="256"/>
      <c r="D3" s="256"/>
      <c r="E3" s="256"/>
      <c r="F3" s="256"/>
      <c r="G3" s="256"/>
      <c r="H3" s="256"/>
      <c r="I3" s="256"/>
      <c r="J3" s="257"/>
    </row>
    <row r="4" spans="1:190" s="2" customFormat="1" ht="18.75" customHeight="1" x14ac:dyDescent="0.2">
      <c r="A4" s="268" t="s">
        <v>611</v>
      </c>
      <c r="B4" s="269"/>
      <c r="C4" s="269"/>
      <c r="D4" s="266" t="s">
        <v>609</v>
      </c>
      <c r="E4" s="266"/>
      <c r="F4" s="266"/>
      <c r="G4" s="266"/>
      <c r="H4" s="266"/>
      <c r="I4" s="266"/>
      <c r="J4" s="267"/>
    </row>
    <row r="5" spans="1:190" s="2" customFormat="1" ht="2.25" customHeight="1" x14ac:dyDescent="0.3">
      <c r="A5" s="258"/>
      <c r="B5" s="259"/>
      <c r="C5" s="259"/>
      <c r="D5" s="259"/>
      <c r="E5" s="259"/>
      <c r="F5" s="259"/>
      <c r="G5" s="259"/>
      <c r="H5" s="260"/>
      <c r="I5" s="260"/>
      <c r="J5" s="261"/>
    </row>
    <row r="6" spans="1:190" s="2" customFormat="1" ht="17.25" customHeight="1" x14ac:dyDescent="0.2">
      <c r="A6" s="207" t="s">
        <v>613</v>
      </c>
      <c r="B6" s="208"/>
      <c r="C6" s="208"/>
      <c r="D6" s="208"/>
      <c r="E6" s="208"/>
      <c r="F6" s="208"/>
      <c r="G6" s="208"/>
      <c r="H6" s="208"/>
      <c r="I6" s="208"/>
      <c r="J6" s="209"/>
    </row>
    <row r="7" spans="1:190" ht="17.25" customHeight="1" x14ac:dyDescent="0.2">
      <c r="A7" s="102"/>
      <c r="B7" s="103"/>
      <c r="C7" s="103"/>
      <c r="D7" s="103"/>
      <c r="E7" s="103"/>
      <c r="F7" s="103"/>
      <c r="G7" s="103"/>
      <c r="H7" s="123"/>
      <c r="I7" s="103"/>
      <c r="J7" s="104"/>
    </row>
    <row r="8" spans="1:190" s="5" customFormat="1" ht="36.950000000000003" customHeight="1" x14ac:dyDescent="0.25">
      <c r="A8" s="122" t="s">
        <v>633</v>
      </c>
      <c r="B8" s="270" t="s">
        <v>632</v>
      </c>
      <c r="C8" s="270"/>
      <c r="D8" s="225" t="s">
        <v>614</v>
      </c>
      <c r="E8" s="225"/>
      <c r="F8" s="225"/>
      <c r="G8" s="225"/>
      <c r="H8" s="225"/>
      <c r="I8" s="225"/>
      <c r="J8" s="226"/>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c r="BM8" s="101"/>
      <c r="BN8" s="101"/>
      <c r="BO8" s="101"/>
      <c r="BP8" s="101"/>
      <c r="BQ8" s="101"/>
      <c r="BR8" s="101"/>
      <c r="BS8" s="101"/>
      <c r="BT8" s="101"/>
      <c r="BU8" s="101"/>
      <c r="BV8" s="101"/>
      <c r="BW8" s="101"/>
      <c r="BX8" s="101"/>
      <c r="BY8" s="101"/>
      <c r="BZ8" s="101"/>
      <c r="CA8" s="101"/>
      <c r="CB8" s="101"/>
      <c r="CC8" s="101"/>
      <c r="CD8" s="101"/>
      <c r="CE8" s="101"/>
      <c r="CF8" s="101"/>
      <c r="CG8" s="101"/>
      <c r="CH8" s="101"/>
      <c r="CI8" s="101"/>
      <c r="CJ8" s="101"/>
      <c r="CK8" s="101"/>
      <c r="CL8" s="101"/>
      <c r="CM8" s="101"/>
      <c r="CN8" s="101"/>
      <c r="CO8" s="101"/>
      <c r="CP8" s="101"/>
      <c r="CQ8" s="101"/>
      <c r="CR8" s="101"/>
      <c r="CS8" s="101"/>
      <c r="CT8" s="101"/>
      <c r="CU8" s="101"/>
      <c r="CV8" s="101"/>
      <c r="CW8" s="101"/>
      <c r="CX8" s="101"/>
      <c r="CY8" s="101"/>
      <c r="CZ8" s="101"/>
      <c r="DA8" s="101"/>
      <c r="DB8" s="101"/>
      <c r="DC8" s="101"/>
      <c r="DD8" s="101"/>
      <c r="DE8" s="101"/>
      <c r="DF8" s="101"/>
      <c r="DG8" s="101"/>
      <c r="DH8" s="101"/>
      <c r="DI8" s="101"/>
      <c r="DJ8" s="101"/>
      <c r="DK8" s="101"/>
      <c r="DL8" s="101"/>
      <c r="DM8" s="101"/>
      <c r="DN8" s="101"/>
      <c r="DO8" s="101"/>
      <c r="DP8" s="101"/>
      <c r="DQ8" s="101"/>
      <c r="DR8" s="101"/>
      <c r="DS8" s="101"/>
      <c r="DT8" s="101"/>
      <c r="DU8" s="101"/>
      <c r="DV8" s="101"/>
      <c r="DW8" s="101"/>
      <c r="DX8" s="101"/>
      <c r="DY8" s="101"/>
      <c r="DZ8" s="101"/>
      <c r="EA8" s="101"/>
      <c r="EB8" s="101"/>
      <c r="EC8" s="101"/>
      <c r="ED8" s="101"/>
      <c r="EE8" s="101"/>
      <c r="EF8" s="101"/>
      <c r="EG8" s="101"/>
      <c r="EH8" s="101"/>
      <c r="EI8" s="101"/>
      <c r="EJ8" s="101"/>
      <c r="EK8" s="101"/>
      <c r="EL8" s="101"/>
      <c r="EM8" s="101"/>
      <c r="EN8" s="101"/>
      <c r="EO8" s="101"/>
      <c r="EP8" s="101"/>
      <c r="EQ8" s="101"/>
      <c r="ER8" s="101"/>
      <c r="ES8" s="101"/>
      <c r="ET8" s="101"/>
      <c r="EU8" s="101"/>
      <c r="EV8" s="101"/>
      <c r="EW8" s="101"/>
      <c r="EX8" s="101"/>
      <c r="EY8" s="101"/>
      <c r="EZ8" s="101"/>
      <c r="FA8" s="101"/>
      <c r="FB8" s="101"/>
      <c r="FC8" s="101"/>
      <c r="FD8" s="101"/>
      <c r="FE8" s="101"/>
      <c r="FF8" s="101"/>
      <c r="FG8" s="101"/>
      <c r="FH8" s="101"/>
      <c r="FI8" s="101"/>
      <c r="FJ8" s="101"/>
      <c r="FK8" s="101"/>
      <c r="FL8" s="101"/>
      <c r="FM8" s="101"/>
      <c r="FN8" s="101"/>
      <c r="FO8" s="101"/>
      <c r="FP8" s="101"/>
      <c r="FQ8" s="101"/>
      <c r="FR8" s="101"/>
      <c r="FS8" s="101"/>
      <c r="FT8" s="101"/>
      <c r="FU8" s="101"/>
      <c r="FV8" s="101"/>
      <c r="FW8" s="101"/>
      <c r="FX8" s="101"/>
      <c r="FY8" s="101"/>
      <c r="FZ8" s="101"/>
      <c r="GA8" s="101"/>
      <c r="GB8" s="101"/>
      <c r="GC8" s="101"/>
      <c r="GD8" s="101"/>
      <c r="GE8" s="101"/>
      <c r="GF8" s="101"/>
      <c r="GG8" s="101"/>
      <c r="GH8" s="101"/>
    </row>
    <row r="9" spans="1:190" s="6" customFormat="1" ht="45" customHeight="1" x14ac:dyDescent="0.2">
      <c r="A9" s="271" t="s">
        <v>0</v>
      </c>
      <c r="B9" s="262" t="s">
        <v>615</v>
      </c>
      <c r="C9" s="263"/>
      <c r="D9" s="264" t="s">
        <v>617</v>
      </c>
      <c r="E9" s="265"/>
      <c r="F9" s="265"/>
      <c r="G9" s="265"/>
      <c r="H9" s="265"/>
      <c r="I9" s="265"/>
      <c r="J9" s="265"/>
    </row>
    <row r="10" spans="1:190" s="6" customFormat="1" ht="38.1" customHeight="1" x14ac:dyDescent="0.2">
      <c r="A10" s="272"/>
      <c r="B10" s="227" t="s">
        <v>618</v>
      </c>
      <c r="C10" s="231"/>
      <c r="D10" s="228" t="s">
        <v>616</v>
      </c>
      <c r="E10" s="229"/>
      <c r="F10" s="229"/>
      <c r="G10" s="229"/>
      <c r="H10" s="229"/>
      <c r="I10" s="229"/>
      <c r="J10" s="230"/>
    </row>
    <row r="11" spans="1:190" s="6" customFormat="1" ht="23.25" x14ac:dyDescent="0.2">
      <c r="A11" s="131" t="s">
        <v>1</v>
      </c>
      <c r="B11" s="227" t="s">
        <v>2</v>
      </c>
      <c r="C11" s="231"/>
      <c r="D11" s="223" t="s">
        <v>619</v>
      </c>
      <c r="E11" s="223"/>
      <c r="F11" s="223"/>
      <c r="G11" s="223"/>
      <c r="H11" s="223"/>
      <c r="I11" s="223"/>
      <c r="J11" s="224"/>
    </row>
    <row r="12" spans="1:190" s="8" customFormat="1" ht="23.1" customHeight="1" x14ac:dyDescent="0.2">
      <c r="A12" s="200" t="s">
        <v>172</v>
      </c>
      <c r="B12" s="129" t="s">
        <v>620</v>
      </c>
      <c r="C12" s="188"/>
      <c r="D12" s="182" t="s">
        <v>621</v>
      </c>
      <c r="E12" s="182"/>
      <c r="F12" s="182"/>
      <c r="G12" s="182"/>
      <c r="H12" s="182"/>
      <c r="I12" s="182"/>
      <c r="J12" s="183"/>
    </row>
    <row r="13" spans="1:190" s="8" customFormat="1" ht="21.6" customHeight="1" x14ac:dyDescent="0.2">
      <c r="A13" s="202"/>
      <c r="B13" s="129" t="s">
        <v>622</v>
      </c>
      <c r="C13" s="188"/>
      <c r="D13" s="184"/>
      <c r="E13" s="184"/>
      <c r="F13" s="184"/>
      <c r="G13" s="184"/>
      <c r="H13" s="184"/>
      <c r="I13" s="184"/>
      <c r="J13" s="185"/>
    </row>
    <row r="14" spans="1:190" s="8" customFormat="1" ht="23.1" customHeight="1" x14ac:dyDescent="0.2">
      <c r="A14" s="202"/>
      <c r="B14" s="129" t="s">
        <v>623</v>
      </c>
      <c r="C14" s="188"/>
      <c r="D14" s="184"/>
      <c r="E14" s="184"/>
      <c r="F14" s="184"/>
      <c r="G14" s="184"/>
      <c r="H14" s="184"/>
      <c r="I14" s="184"/>
      <c r="J14" s="185"/>
    </row>
    <row r="15" spans="1:190" s="8" customFormat="1" ht="23.1" customHeight="1" x14ac:dyDescent="0.2">
      <c r="A15" s="201"/>
      <c r="B15" s="130" t="s">
        <v>624</v>
      </c>
      <c r="C15" s="188"/>
      <c r="D15" s="186"/>
      <c r="E15" s="186"/>
      <c r="F15" s="186"/>
      <c r="G15" s="186"/>
      <c r="H15" s="186"/>
      <c r="I15" s="186"/>
      <c r="J15" s="187"/>
    </row>
    <row r="16" spans="1:190" s="8" customFormat="1" ht="18" customHeight="1" x14ac:dyDescent="0.2">
      <c r="A16" s="200" t="s">
        <v>429</v>
      </c>
      <c r="B16" s="129" t="s">
        <v>620</v>
      </c>
      <c r="C16" s="188"/>
      <c r="D16" s="182" t="s">
        <v>621</v>
      </c>
      <c r="E16" s="182"/>
      <c r="F16" s="182"/>
      <c r="G16" s="182"/>
      <c r="H16" s="182"/>
      <c r="I16" s="182"/>
      <c r="J16" s="183"/>
    </row>
    <row r="17" spans="1:10" s="8" customFormat="1" ht="36" x14ac:dyDescent="0.2">
      <c r="A17" s="201"/>
      <c r="B17" s="129" t="s">
        <v>625</v>
      </c>
      <c r="C17" s="188"/>
      <c r="D17" s="184"/>
      <c r="E17" s="184"/>
      <c r="F17" s="184"/>
      <c r="G17" s="184"/>
      <c r="H17" s="184"/>
      <c r="I17" s="184"/>
      <c r="J17" s="185"/>
    </row>
    <row r="18" spans="1:10" s="8" customFormat="1" ht="23.45" customHeight="1" x14ac:dyDescent="0.2">
      <c r="A18" s="132" t="s">
        <v>4</v>
      </c>
      <c r="B18" s="203" t="s">
        <v>5</v>
      </c>
      <c r="C18" s="203"/>
      <c r="D18" s="232" t="s">
        <v>626</v>
      </c>
      <c r="E18" s="232"/>
      <c r="F18" s="232"/>
      <c r="G18" s="232"/>
      <c r="H18" s="232"/>
      <c r="I18" s="232"/>
      <c r="J18" s="232"/>
    </row>
    <row r="19" spans="1:10" s="8" customFormat="1" ht="36.6" customHeight="1" x14ac:dyDescent="0.2">
      <c r="A19" s="132" t="s">
        <v>6</v>
      </c>
      <c r="B19" s="203" t="s">
        <v>7</v>
      </c>
      <c r="C19" s="203"/>
      <c r="D19" s="232" t="s">
        <v>626</v>
      </c>
      <c r="E19" s="232"/>
      <c r="F19" s="232"/>
      <c r="G19" s="232"/>
      <c r="H19" s="232"/>
      <c r="I19" s="232"/>
      <c r="J19" s="232"/>
    </row>
    <row r="20" spans="1:10" s="8" customFormat="1" ht="33" customHeight="1" x14ac:dyDescent="0.2">
      <c r="A20" s="133" t="s">
        <v>8</v>
      </c>
      <c r="B20" s="212" t="s">
        <v>9</v>
      </c>
      <c r="C20" s="212"/>
      <c r="D20" s="213" t="s">
        <v>627</v>
      </c>
      <c r="E20" s="213"/>
      <c r="F20" s="213"/>
      <c r="G20" s="213"/>
      <c r="H20" s="213"/>
      <c r="I20" s="213"/>
      <c r="J20" s="213"/>
    </row>
    <row r="21" spans="1:10" s="8" customFormat="1" ht="35.1" customHeight="1" x14ac:dyDescent="0.2">
      <c r="A21" s="195" t="s">
        <v>10</v>
      </c>
      <c r="B21" s="189" t="s">
        <v>11</v>
      </c>
      <c r="C21" s="190"/>
      <c r="D21" s="219" t="s">
        <v>628</v>
      </c>
      <c r="E21" s="220"/>
      <c r="F21" s="220"/>
      <c r="G21" s="220"/>
      <c r="H21" s="220"/>
      <c r="I21" s="220"/>
      <c r="J21" s="221"/>
    </row>
    <row r="22" spans="1:10" s="8" customFormat="1" ht="37.5" customHeight="1" x14ac:dyDescent="0.2">
      <c r="A22" s="196"/>
      <c r="B22" s="191"/>
      <c r="C22" s="192"/>
      <c r="D22" s="219" t="s">
        <v>631</v>
      </c>
      <c r="E22" s="220"/>
      <c r="F22" s="220"/>
      <c r="G22" s="220"/>
      <c r="H22" s="220"/>
      <c r="I22" s="220"/>
      <c r="J22" s="221"/>
    </row>
    <row r="23" spans="1:10" s="8" customFormat="1" ht="56.1" customHeight="1" x14ac:dyDescent="0.2">
      <c r="A23" s="196"/>
      <c r="B23" s="191"/>
      <c r="C23" s="192"/>
      <c r="D23" s="219" t="s">
        <v>629</v>
      </c>
      <c r="E23" s="220"/>
      <c r="F23" s="220"/>
      <c r="G23" s="220"/>
      <c r="H23" s="220"/>
      <c r="I23" s="220"/>
      <c r="J23" s="221"/>
    </row>
    <row r="24" spans="1:10" s="8" customFormat="1" ht="18.95" customHeight="1" x14ac:dyDescent="0.25">
      <c r="A24" s="197"/>
      <c r="B24" s="193"/>
      <c r="C24" s="194"/>
      <c r="D24" s="198" t="s">
        <v>630</v>
      </c>
      <c r="E24" s="199"/>
      <c r="F24" s="199"/>
      <c r="G24" s="199"/>
      <c r="H24" s="199"/>
      <c r="I24" s="199"/>
      <c r="J24" s="199"/>
    </row>
    <row r="25" spans="1:10" s="8" customFormat="1" ht="20.100000000000001" customHeight="1" x14ac:dyDescent="0.2">
      <c r="A25" s="134" t="s">
        <v>12</v>
      </c>
      <c r="B25" s="211" t="s">
        <v>13</v>
      </c>
      <c r="C25" s="211"/>
      <c r="D25" s="248" t="s">
        <v>626</v>
      </c>
      <c r="E25" s="248"/>
      <c r="F25" s="249"/>
      <c r="G25" s="249"/>
      <c r="H25" s="249"/>
      <c r="I25" s="249"/>
      <c r="J25" s="249"/>
    </row>
    <row r="26" spans="1:10" s="8" customFormat="1" ht="20.100000000000001" customHeight="1" x14ac:dyDescent="0.2">
      <c r="A26" s="135" t="s">
        <v>14</v>
      </c>
      <c r="B26" s="222" t="s">
        <v>15</v>
      </c>
      <c r="C26" s="222"/>
      <c r="D26" s="233" t="s">
        <v>626</v>
      </c>
      <c r="E26" s="233"/>
      <c r="F26" s="233"/>
      <c r="G26" s="233"/>
      <c r="H26" s="233"/>
      <c r="I26" s="233"/>
      <c r="J26" s="234"/>
    </row>
    <row r="27" spans="1:10" s="8" customFormat="1" ht="20.100000000000001" customHeight="1" x14ac:dyDescent="0.2">
      <c r="A27" s="132" t="s">
        <v>16</v>
      </c>
      <c r="B27" s="203" t="s">
        <v>17</v>
      </c>
      <c r="C27" s="203"/>
      <c r="D27" s="217" t="s">
        <v>626</v>
      </c>
      <c r="E27" s="217"/>
      <c r="F27" s="217"/>
      <c r="G27" s="217"/>
      <c r="H27" s="217"/>
      <c r="I27" s="217"/>
      <c r="J27" s="218"/>
    </row>
    <row r="28" spans="1:10" s="2" customFormat="1" ht="15" customHeight="1" thickBot="1" x14ac:dyDescent="0.25">
      <c r="A28" s="87"/>
      <c r="B28" s="55"/>
      <c r="C28" s="60"/>
      <c r="D28" s="105"/>
      <c r="E28" s="105"/>
      <c r="F28" s="105"/>
      <c r="G28" s="105"/>
      <c r="H28" s="105"/>
      <c r="I28" s="106"/>
      <c r="J28" s="69"/>
    </row>
    <row r="29" spans="1:10" s="10" customFormat="1" ht="57" customHeight="1" x14ac:dyDescent="0.25">
      <c r="A29" s="72" t="s">
        <v>18</v>
      </c>
      <c r="B29" s="73"/>
      <c r="C29" s="74" t="s">
        <v>19</v>
      </c>
      <c r="D29" s="75" t="s">
        <v>20</v>
      </c>
      <c r="E29" s="75" t="s">
        <v>21</v>
      </c>
      <c r="F29" s="75" t="s">
        <v>20</v>
      </c>
      <c r="G29" s="75" t="s">
        <v>21</v>
      </c>
      <c r="H29" s="128" t="s">
        <v>610</v>
      </c>
      <c r="I29" s="76" t="s">
        <v>22</v>
      </c>
      <c r="J29" s="77" t="s">
        <v>23</v>
      </c>
    </row>
    <row r="30" spans="1:10" s="10" customFormat="1" ht="35.450000000000003" customHeight="1" x14ac:dyDescent="0.25">
      <c r="A30" s="78" t="s">
        <v>24</v>
      </c>
      <c r="B30" s="13" t="s">
        <v>25</v>
      </c>
      <c r="C30" s="14" t="s">
        <v>26</v>
      </c>
      <c r="D30" s="27" t="s">
        <v>27</v>
      </c>
      <c r="E30" s="27" t="s">
        <v>27</v>
      </c>
      <c r="F30" s="27" t="s">
        <v>28</v>
      </c>
      <c r="G30" s="27" t="s">
        <v>28</v>
      </c>
      <c r="H30" s="124" t="s">
        <v>29</v>
      </c>
      <c r="I30" s="49" t="s">
        <v>29</v>
      </c>
      <c r="J30" s="79" t="s">
        <v>30</v>
      </c>
    </row>
    <row r="31" spans="1:10" s="7" customFormat="1" ht="38.25" customHeight="1" x14ac:dyDescent="0.2">
      <c r="A31" s="80" t="s">
        <v>31</v>
      </c>
      <c r="B31" s="214" t="s">
        <v>32</v>
      </c>
      <c r="C31" s="214"/>
      <c r="D31" s="52" t="s">
        <v>33</v>
      </c>
      <c r="E31" s="113" t="s">
        <v>33</v>
      </c>
      <c r="F31" s="53" t="s">
        <v>10</v>
      </c>
      <c r="G31" s="114" t="s">
        <v>10</v>
      </c>
      <c r="H31" s="54">
        <v>332.65</v>
      </c>
      <c r="I31" s="115">
        <v>334.19</v>
      </c>
      <c r="J31" s="81">
        <f>(I31-H31)/H31</f>
        <v>4.6294904554337012E-3</v>
      </c>
    </row>
    <row r="32" spans="1:10" s="7" customFormat="1" ht="141.6" customHeight="1" x14ac:dyDescent="0.2">
      <c r="A32" s="59" t="s">
        <v>34</v>
      </c>
      <c r="B32" s="138" t="s">
        <v>35</v>
      </c>
      <c r="C32" s="59"/>
      <c r="D32" s="59" t="s">
        <v>36</v>
      </c>
      <c r="E32" s="59" t="s">
        <v>36</v>
      </c>
      <c r="F32" s="59" t="s">
        <v>8</v>
      </c>
      <c r="G32" s="59" t="s">
        <v>8</v>
      </c>
      <c r="H32" s="59" t="s">
        <v>36</v>
      </c>
      <c r="I32" s="59" t="s">
        <v>36</v>
      </c>
      <c r="J32" s="59" t="s">
        <v>36</v>
      </c>
    </row>
    <row r="33" spans="1:10" s="8" customFormat="1" ht="57.75" customHeight="1" x14ac:dyDescent="0.2">
      <c r="A33" s="59" t="s">
        <v>37</v>
      </c>
      <c r="B33" s="137" t="s">
        <v>38</v>
      </c>
      <c r="C33" s="59"/>
      <c r="D33" s="59" t="s">
        <v>36</v>
      </c>
      <c r="E33" s="59" t="s">
        <v>36</v>
      </c>
      <c r="F33" s="59" t="s">
        <v>8</v>
      </c>
      <c r="G33" s="59" t="s">
        <v>8</v>
      </c>
      <c r="H33" s="59" t="s">
        <v>39</v>
      </c>
      <c r="I33" s="59" t="s">
        <v>39</v>
      </c>
      <c r="J33" s="59" t="s">
        <v>39</v>
      </c>
    </row>
    <row r="34" spans="1:10" s="8" customFormat="1" ht="39" customHeight="1" x14ac:dyDescent="0.2">
      <c r="A34" s="82" t="s">
        <v>40</v>
      </c>
      <c r="B34" s="203" t="s">
        <v>41</v>
      </c>
      <c r="C34" s="227"/>
      <c r="D34" s="20" t="s">
        <v>42</v>
      </c>
      <c r="E34" s="113" t="s">
        <v>42</v>
      </c>
      <c r="F34" s="45" t="s">
        <v>10</v>
      </c>
      <c r="G34" s="114" t="s">
        <v>10</v>
      </c>
      <c r="H34" s="54">
        <v>91.18</v>
      </c>
      <c r="I34" s="115">
        <v>95.66</v>
      </c>
      <c r="J34" s="81">
        <f t="shared" ref="J34:J42" si="0">(I34-H34)/H34</f>
        <v>4.9133581925860821E-2</v>
      </c>
    </row>
    <row r="35" spans="1:10" s="8" customFormat="1" ht="34.5" customHeight="1" x14ac:dyDescent="0.2">
      <c r="A35" s="82" t="s">
        <v>43</v>
      </c>
      <c r="B35" s="203" t="s">
        <v>44</v>
      </c>
      <c r="C35" s="227"/>
      <c r="D35" s="20" t="s">
        <v>42</v>
      </c>
      <c r="E35" s="113" t="s">
        <v>42</v>
      </c>
      <c r="F35" s="45" t="s">
        <v>10</v>
      </c>
      <c r="G35" s="114" t="s">
        <v>10</v>
      </c>
      <c r="H35" s="54">
        <v>91.18</v>
      </c>
      <c r="I35" s="115">
        <v>95.66</v>
      </c>
      <c r="J35" s="81">
        <f t="shared" si="0"/>
        <v>4.9133581925860821E-2</v>
      </c>
    </row>
    <row r="36" spans="1:10" s="8" customFormat="1" ht="43.5" customHeight="1" x14ac:dyDescent="0.2">
      <c r="A36" s="82" t="s">
        <v>45</v>
      </c>
      <c r="B36" s="203" t="s">
        <v>46</v>
      </c>
      <c r="C36" s="227"/>
      <c r="D36" s="20" t="s">
        <v>47</v>
      </c>
      <c r="E36" s="113" t="s">
        <v>47</v>
      </c>
      <c r="F36" s="45" t="s">
        <v>28</v>
      </c>
      <c r="G36" s="114" t="s">
        <v>12</v>
      </c>
      <c r="H36" s="54">
        <v>129.75</v>
      </c>
      <c r="I36" s="115">
        <v>127.42</v>
      </c>
      <c r="J36" s="81">
        <f t="shared" si="0"/>
        <v>-1.7957610789980719E-2</v>
      </c>
    </row>
    <row r="37" spans="1:10" s="8" customFormat="1" ht="135.6" customHeight="1" x14ac:dyDescent="0.2">
      <c r="A37" s="59" t="s">
        <v>48</v>
      </c>
      <c r="B37" s="273" t="s">
        <v>634</v>
      </c>
      <c r="C37" s="274"/>
      <c r="D37" s="59" t="s">
        <v>36</v>
      </c>
      <c r="E37" s="59" t="s">
        <v>36</v>
      </c>
      <c r="F37" s="59" t="s">
        <v>8</v>
      </c>
      <c r="G37" s="59" t="s">
        <v>8</v>
      </c>
      <c r="H37" s="59" t="s">
        <v>39</v>
      </c>
      <c r="I37" s="59" t="s">
        <v>39</v>
      </c>
      <c r="J37" s="59" t="s">
        <v>39</v>
      </c>
    </row>
    <row r="38" spans="1:10" s="8" customFormat="1" ht="144.94999999999999" customHeight="1" x14ac:dyDescent="0.2">
      <c r="A38" s="59" t="s">
        <v>49</v>
      </c>
      <c r="B38" s="215" t="s">
        <v>635</v>
      </c>
      <c r="C38" s="216"/>
      <c r="D38" s="59" t="s">
        <v>36</v>
      </c>
      <c r="E38" s="59" t="s">
        <v>36</v>
      </c>
      <c r="F38" s="59" t="s">
        <v>8</v>
      </c>
      <c r="G38" s="59" t="s">
        <v>8</v>
      </c>
      <c r="H38" s="59" t="s">
        <v>39</v>
      </c>
      <c r="I38" s="59" t="s">
        <v>39</v>
      </c>
      <c r="J38" s="59" t="s">
        <v>39</v>
      </c>
    </row>
    <row r="39" spans="1:10" s="8" customFormat="1" ht="40.35" customHeight="1" x14ac:dyDescent="0.2">
      <c r="A39" s="82" t="s">
        <v>50</v>
      </c>
      <c r="B39" s="227" t="s">
        <v>51</v>
      </c>
      <c r="C39" s="239"/>
      <c r="D39" s="20" t="s">
        <v>52</v>
      </c>
      <c r="E39" s="113" t="s">
        <v>53</v>
      </c>
      <c r="F39" s="45" t="s">
        <v>12</v>
      </c>
      <c r="G39" s="114" t="s">
        <v>12</v>
      </c>
      <c r="H39" s="54">
        <v>100.69</v>
      </c>
      <c r="I39" s="115">
        <v>63.33</v>
      </c>
      <c r="J39" s="81">
        <f t="shared" si="0"/>
        <v>-0.37103982520607809</v>
      </c>
    </row>
    <row r="40" spans="1:10" s="8" customFormat="1" ht="57.75" customHeight="1" x14ac:dyDescent="0.2">
      <c r="A40" s="82" t="s">
        <v>54</v>
      </c>
      <c r="B40" s="227" t="s">
        <v>55</v>
      </c>
      <c r="C40" s="239"/>
      <c r="D40" s="20" t="s">
        <v>52</v>
      </c>
      <c r="E40" s="113" t="s">
        <v>53</v>
      </c>
      <c r="F40" s="45" t="s">
        <v>10</v>
      </c>
      <c r="G40" s="114" t="s">
        <v>10</v>
      </c>
      <c r="H40" s="54">
        <v>100.69</v>
      </c>
      <c r="I40" s="115">
        <v>63.33</v>
      </c>
      <c r="J40" s="81">
        <f t="shared" si="0"/>
        <v>-0.37103982520607809</v>
      </c>
    </row>
    <row r="41" spans="1:10" s="8" customFormat="1" ht="41.45" customHeight="1" thickBot="1" x14ac:dyDescent="0.25">
      <c r="A41" s="83" t="s">
        <v>56</v>
      </c>
      <c r="B41" s="240" t="s">
        <v>57</v>
      </c>
      <c r="C41" s="241"/>
      <c r="D41" s="84" t="s">
        <v>53</v>
      </c>
      <c r="E41" s="113" t="s">
        <v>53</v>
      </c>
      <c r="F41" s="85" t="s">
        <v>10</v>
      </c>
      <c r="G41" s="114" t="s">
        <v>10</v>
      </c>
      <c r="H41" s="86">
        <v>60.8</v>
      </c>
      <c r="I41" s="115">
        <v>63.33</v>
      </c>
      <c r="J41" s="81">
        <f t="shared" si="0"/>
        <v>4.1611842105263176E-2</v>
      </c>
    </row>
    <row r="42" spans="1:10" s="8" customFormat="1" ht="33.75" customHeight="1" thickBot="1" x14ac:dyDescent="0.25">
      <c r="A42" s="88" t="s">
        <v>58</v>
      </c>
      <c r="B42" s="246" t="s">
        <v>59</v>
      </c>
      <c r="C42" s="247"/>
      <c r="D42" s="70" t="s">
        <v>60</v>
      </c>
      <c r="E42" s="113" t="s">
        <v>61</v>
      </c>
      <c r="F42" s="71" t="s">
        <v>12</v>
      </c>
      <c r="G42" s="114" t="s">
        <v>12</v>
      </c>
      <c r="H42" s="68">
        <v>166.65</v>
      </c>
      <c r="I42" s="115">
        <v>116.52</v>
      </c>
      <c r="J42" s="81">
        <f t="shared" si="0"/>
        <v>-0.30081008100810086</v>
      </c>
    </row>
    <row r="43" spans="1:10" s="2" customFormat="1" ht="58.35" customHeight="1" thickBot="1" x14ac:dyDescent="0.25">
      <c r="A43" s="242" t="s">
        <v>62</v>
      </c>
      <c r="B43" s="243"/>
      <c r="C43" s="243"/>
      <c r="D43" s="243"/>
      <c r="E43" s="243"/>
      <c r="F43" s="243"/>
      <c r="G43" s="243"/>
      <c r="H43" s="243"/>
      <c r="I43" s="244"/>
      <c r="J43" s="245"/>
    </row>
    <row r="44" spans="1:10" s="8" customFormat="1" ht="44.45" customHeight="1" x14ac:dyDescent="0.2">
      <c r="A44" s="89">
        <v>78012</v>
      </c>
      <c r="B44" s="210" t="s">
        <v>63</v>
      </c>
      <c r="C44" s="210"/>
      <c r="D44" s="52" t="s">
        <v>33</v>
      </c>
      <c r="E44" s="113" t="s">
        <v>33</v>
      </c>
      <c r="F44" s="53" t="s">
        <v>12</v>
      </c>
      <c r="G44" s="114" t="s">
        <v>12</v>
      </c>
      <c r="H44" s="54">
        <v>332.65</v>
      </c>
      <c r="I44" s="115">
        <v>334.19</v>
      </c>
      <c r="J44" s="81">
        <f>(I44-H44)/H44</f>
        <v>4.6294904554337012E-3</v>
      </c>
    </row>
    <row r="45" spans="1:10" s="8" customFormat="1" ht="27.75" customHeight="1" x14ac:dyDescent="0.2">
      <c r="A45" s="90">
        <v>78013</v>
      </c>
      <c r="B45" s="211" t="s">
        <v>64</v>
      </c>
      <c r="C45" s="211"/>
      <c r="D45" s="20" t="s">
        <v>33</v>
      </c>
      <c r="E45" s="113" t="s">
        <v>33</v>
      </c>
      <c r="F45" s="45" t="s">
        <v>12</v>
      </c>
      <c r="G45" s="114" t="s">
        <v>12</v>
      </c>
      <c r="H45" s="48">
        <v>332.65</v>
      </c>
      <c r="I45" s="115">
        <v>334.19</v>
      </c>
      <c r="J45" s="81">
        <f t="shared" ref="J45:J108" si="1">(I45-H45)/H45</f>
        <v>4.6294904554337012E-3</v>
      </c>
    </row>
    <row r="46" spans="1:10" s="8" customFormat="1" ht="60.75" customHeight="1" x14ac:dyDescent="0.2">
      <c r="A46" s="90">
        <v>78014</v>
      </c>
      <c r="B46" s="211" t="s">
        <v>65</v>
      </c>
      <c r="C46" s="211"/>
      <c r="D46" s="20" t="s">
        <v>33</v>
      </c>
      <c r="E46" s="113" t="s">
        <v>33</v>
      </c>
      <c r="F46" s="45" t="s">
        <v>12</v>
      </c>
      <c r="G46" s="114" t="s">
        <v>12</v>
      </c>
      <c r="H46" s="48">
        <v>332.65</v>
      </c>
      <c r="I46" s="115">
        <v>334.19</v>
      </c>
      <c r="J46" s="81">
        <f t="shared" si="1"/>
        <v>4.6294904554337012E-3</v>
      </c>
    </row>
    <row r="47" spans="1:10" s="8" customFormat="1" ht="44.25" customHeight="1" x14ac:dyDescent="0.2">
      <c r="A47" s="90" t="s">
        <v>66</v>
      </c>
      <c r="B47" s="211" t="s">
        <v>67</v>
      </c>
      <c r="C47" s="211"/>
      <c r="D47" s="20" t="s">
        <v>33</v>
      </c>
      <c r="E47" s="113" t="s">
        <v>33</v>
      </c>
      <c r="F47" s="45" t="s">
        <v>12</v>
      </c>
      <c r="G47" s="114" t="s">
        <v>12</v>
      </c>
      <c r="H47" s="48">
        <v>332.65</v>
      </c>
      <c r="I47" s="115">
        <v>334.19</v>
      </c>
      <c r="J47" s="81">
        <f t="shared" si="1"/>
        <v>4.6294904554337012E-3</v>
      </c>
    </row>
    <row r="48" spans="1:10" s="8" customFormat="1" ht="43.5" customHeight="1" x14ac:dyDescent="0.2">
      <c r="A48" s="90" t="s">
        <v>68</v>
      </c>
      <c r="B48" s="211" t="s">
        <v>69</v>
      </c>
      <c r="C48" s="211"/>
      <c r="D48" s="20" t="s">
        <v>33</v>
      </c>
      <c r="E48" s="113" t="s">
        <v>33</v>
      </c>
      <c r="F48" s="45" t="s">
        <v>12</v>
      </c>
      <c r="G48" s="114" t="s">
        <v>12</v>
      </c>
      <c r="H48" s="48">
        <v>332.65</v>
      </c>
      <c r="I48" s="115">
        <v>334.19</v>
      </c>
      <c r="J48" s="81">
        <f t="shared" si="1"/>
        <v>4.6294904554337012E-3</v>
      </c>
    </row>
    <row r="49" spans="1:10" s="8" customFormat="1" ht="30.75" customHeight="1" x14ac:dyDescent="0.2">
      <c r="A49" s="90" t="s">
        <v>70</v>
      </c>
      <c r="B49" s="211" t="s">
        <v>71</v>
      </c>
      <c r="C49" s="211"/>
      <c r="D49" s="20" t="s">
        <v>33</v>
      </c>
      <c r="E49" s="113" t="s">
        <v>33</v>
      </c>
      <c r="F49" s="45" t="s">
        <v>12</v>
      </c>
      <c r="G49" s="114" t="s">
        <v>12</v>
      </c>
      <c r="H49" s="48">
        <v>332.65</v>
      </c>
      <c r="I49" s="115">
        <v>334.19</v>
      </c>
      <c r="J49" s="81">
        <f t="shared" si="1"/>
        <v>4.6294904554337012E-3</v>
      </c>
    </row>
    <row r="50" spans="1:10" s="7" customFormat="1" ht="48.75" customHeight="1" x14ac:dyDescent="0.2">
      <c r="A50" s="139" t="s">
        <v>72</v>
      </c>
      <c r="B50" s="250" t="s">
        <v>73</v>
      </c>
      <c r="C50" s="250"/>
      <c r="D50" s="141" t="s">
        <v>36</v>
      </c>
      <c r="E50" s="141" t="s">
        <v>36</v>
      </c>
      <c r="F50" s="142" t="s">
        <v>8</v>
      </c>
      <c r="G50" s="143" t="s">
        <v>8</v>
      </c>
      <c r="H50" s="144" t="s">
        <v>39</v>
      </c>
      <c r="I50" s="144" t="s">
        <v>39</v>
      </c>
      <c r="J50" s="144" t="s">
        <v>39</v>
      </c>
    </row>
    <row r="51" spans="1:10" s="8" customFormat="1" ht="44.45" customHeight="1" x14ac:dyDescent="0.2">
      <c r="A51" s="90">
        <v>78070</v>
      </c>
      <c r="B51" s="211" t="s">
        <v>74</v>
      </c>
      <c r="C51" s="211"/>
      <c r="D51" s="20" t="s">
        <v>33</v>
      </c>
      <c r="E51" s="113" t="s">
        <v>33</v>
      </c>
      <c r="F51" s="45" t="s">
        <v>12</v>
      </c>
      <c r="G51" s="114" t="s">
        <v>12</v>
      </c>
      <c r="H51" s="48">
        <v>332.65</v>
      </c>
      <c r="I51" s="115">
        <v>334.19</v>
      </c>
      <c r="J51" s="81">
        <f t="shared" si="1"/>
        <v>4.6294904554337012E-3</v>
      </c>
    </row>
    <row r="52" spans="1:10" s="8" customFormat="1" ht="39.6" customHeight="1" x14ac:dyDescent="0.2">
      <c r="A52" s="90">
        <v>78071</v>
      </c>
      <c r="B52" s="211" t="s">
        <v>75</v>
      </c>
      <c r="C52" s="211"/>
      <c r="D52" s="20" t="s">
        <v>33</v>
      </c>
      <c r="E52" s="113" t="s">
        <v>33</v>
      </c>
      <c r="F52" s="45" t="s">
        <v>12</v>
      </c>
      <c r="G52" s="114" t="s">
        <v>12</v>
      </c>
      <c r="H52" s="48">
        <v>332.65</v>
      </c>
      <c r="I52" s="115">
        <v>334.19</v>
      </c>
      <c r="J52" s="81">
        <f t="shared" si="1"/>
        <v>4.6294904554337012E-3</v>
      </c>
    </row>
    <row r="53" spans="1:10" s="8" customFormat="1" ht="58.35" customHeight="1" x14ac:dyDescent="0.2">
      <c r="A53" s="90">
        <v>78072</v>
      </c>
      <c r="B53" s="211" t="s">
        <v>76</v>
      </c>
      <c r="C53" s="211"/>
      <c r="D53" s="20" t="s">
        <v>77</v>
      </c>
      <c r="E53" s="113" t="s">
        <v>77</v>
      </c>
      <c r="F53" s="45" t="s">
        <v>12</v>
      </c>
      <c r="G53" s="114" t="s">
        <v>12</v>
      </c>
      <c r="H53" s="48">
        <v>441.36</v>
      </c>
      <c r="I53" s="115">
        <v>431.04</v>
      </c>
      <c r="J53" s="81">
        <f t="shared" si="1"/>
        <v>-2.3382272974442616E-2</v>
      </c>
    </row>
    <row r="54" spans="1:10" s="8" customFormat="1" ht="29.25" customHeight="1" x14ac:dyDescent="0.2">
      <c r="A54" s="90" t="s">
        <v>78</v>
      </c>
      <c r="B54" s="214" t="s">
        <v>79</v>
      </c>
      <c r="C54" s="214"/>
      <c r="D54" s="20" t="s">
        <v>80</v>
      </c>
      <c r="E54" s="113" t="s">
        <v>80</v>
      </c>
      <c r="F54" s="45" t="s">
        <v>12</v>
      </c>
      <c r="G54" s="114" t="s">
        <v>12</v>
      </c>
      <c r="H54" s="48">
        <v>1108.46</v>
      </c>
      <c r="I54" s="115">
        <v>1142.71</v>
      </c>
      <c r="J54" s="81">
        <f t="shared" si="1"/>
        <v>3.0898724356314165E-2</v>
      </c>
    </row>
    <row r="55" spans="1:10" s="8" customFormat="1" ht="24" customHeight="1" x14ac:dyDescent="0.2">
      <c r="A55" s="90" t="s">
        <v>81</v>
      </c>
      <c r="B55" s="211" t="s">
        <v>82</v>
      </c>
      <c r="C55" s="211"/>
      <c r="D55" s="20" t="s">
        <v>33</v>
      </c>
      <c r="E55" s="113" t="s">
        <v>33</v>
      </c>
      <c r="F55" s="45" t="s">
        <v>12</v>
      </c>
      <c r="G55" s="114" t="s">
        <v>12</v>
      </c>
      <c r="H55" s="48">
        <v>332.65</v>
      </c>
      <c r="I55" s="115">
        <v>334.19</v>
      </c>
      <c r="J55" s="81">
        <f t="shared" si="1"/>
        <v>4.6294904554337012E-3</v>
      </c>
    </row>
    <row r="56" spans="1:10" s="8" customFormat="1" ht="21" customHeight="1" x14ac:dyDescent="0.2">
      <c r="A56" s="90" t="s">
        <v>83</v>
      </c>
      <c r="B56" s="211" t="s">
        <v>84</v>
      </c>
      <c r="C56" s="211"/>
      <c r="D56" s="20" t="s">
        <v>33</v>
      </c>
      <c r="E56" s="113" t="s">
        <v>33</v>
      </c>
      <c r="F56" s="45" t="s">
        <v>12</v>
      </c>
      <c r="G56" s="114" t="s">
        <v>12</v>
      </c>
      <c r="H56" s="48">
        <v>332.65</v>
      </c>
      <c r="I56" s="115">
        <v>334.19</v>
      </c>
      <c r="J56" s="81">
        <f t="shared" si="1"/>
        <v>4.6294904554337012E-3</v>
      </c>
    </row>
    <row r="57" spans="1:10" s="8" customFormat="1" ht="21" customHeight="1" x14ac:dyDescent="0.2">
      <c r="A57" s="90" t="s">
        <v>85</v>
      </c>
      <c r="B57" s="211" t="s">
        <v>86</v>
      </c>
      <c r="C57" s="211"/>
      <c r="D57" s="20" t="s">
        <v>33</v>
      </c>
      <c r="E57" s="113" t="s">
        <v>33</v>
      </c>
      <c r="F57" s="45" t="s">
        <v>12</v>
      </c>
      <c r="G57" s="114" t="s">
        <v>12</v>
      </c>
      <c r="H57" s="48">
        <v>332.65</v>
      </c>
      <c r="I57" s="115">
        <v>334.19</v>
      </c>
      <c r="J57" s="81">
        <f t="shared" si="1"/>
        <v>4.6294904554337012E-3</v>
      </c>
    </row>
    <row r="58" spans="1:10" s="8" customFormat="1" ht="21" customHeight="1" x14ac:dyDescent="0.2">
      <c r="A58" s="90" t="s">
        <v>87</v>
      </c>
      <c r="B58" s="211" t="s">
        <v>88</v>
      </c>
      <c r="C58" s="211"/>
      <c r="D58" s="20" t="s">
        <v>33</v>
      </c>
      <c r="E58" s="113" t="s">
        <v>33</v>
      </c>
      <c r="F58" s="45" t="s">
        <v>12</v>
      </c>
      <c r="G58" s="114" t="s">
        <v>12</v>
      </c>
      <c r="H58" s="48">
        <v>332.65</v>
      </c>
      <c r="I58" s="115">
        <v>334.19</v>
      </c>
      <c r="J58" s="81">
        <f t="shared" si="1"/>
        <v>4.6294904554337012E-3</v>
      </c>
    </row>
    <row r="59" spans="1:10" s="8" customFormat="1" ht="39.6" customHeight="1" x14ac:dyDescent="0.2">
      <c r="A59" s="90" t="s">
        <v>89</v>
      </c>
      <c r="B59" s="211" t="s">
        <v>90</v>
      </c>
      <c r="C59" s="211"/>
      <c r="D59" s="20" t="s">
        <v>33</v>
      </c>
      <c r="E59" s="113" t="s">
        <v>80</v>
      </c>
      <c r="F59" s="45" t="s">
        <v>12</v>
      </c>
      <c r="G59" s="114" t="s">
        <v>12</v>
      </c>
      <c r="H59" s="48">
        <v>332.65</v>
      </c>
      <c r="I59" s="115">
        <v>1142.71</v>
      </c>
      <c r="J59" s="81">
        <f t="shared" si="1"/>
        <v>2.4351721028107622</v>
      </c>
    </row>
    <row r="60" spans="1:10" s="8" customFormat="1" ht="39.6" customHeight="1" x14ac:dyDescent="0.2">
      <c r="A60" s="90" t="s">
        <v>91</v>
      </c>
      <c r="B60" s="211" t="s">
        <v>92</v>
      </c>
      <c r="C60" s="211"/>
      <c r="D60" s="20" t="s">
        <v>33</v>
      </c>
      <c r="E60" s="113" t="s">
        <v>80</v>
      </c>
      <c r="F60" s="45" t="s">
        <v>12</v>
      </c>
      <c r="G60" s="114" t="s">
        <v>12</v>
      </c>
      <c r="H60" s="48">
        <v>332.65</v>
      </c>
      <c r="I60" s="115">
        <v>1142.71</v>
      </c>
      <c r="J60" s="81">
        <f t="shared" si="1"/>
        <v>2.4351721028107622</v>
      </c>
    </row>
    <row r="61" spans="1:10" s="8" customFormat="1" ht="35.25" customHeight="1" x14ac:dyDescent="0.2">
      <c r="A61" s="90" t="s">
        <v>93</v>
      </c>
      <c r="B61" s="211" t="s">
        <v>94</v>
      </c>
      <c r="C61" s="211"/>
      <c r="D61" s="20" t="s">
        <v>33</v>
      </c>
      <c r="E61" s="113" t="s">
        <v>33</v>
      </c>
      <c r="F61" s="45" t="s">
        <v>12</v>
      </c>
      <c r="G61" s="114" t="s">
        <v>12</v>
      </c>
      <c r="H61" s="48">
        <v>332.65</v>
      </c>
      <c r="I61" s="115">
        <v>334.19</v>
      </c>
      <c r="J61" s="81">
        <f t="shared" si="1"/>
        <v>4.6294904554337012E-3</v>
      </c>
    </row>
    <row r="62" spans="1:10" s="8" customFormat="1" ht="35.25" customHeight="1" x14ac:dyDescent="0.2">
      <c r="A62" s="90" t="s">
        <v>95</v>
      </c>
      <c r="B62" s="211" t="s">
        <v>96</v>
      </c>
      <c r="C62" s="211"/>
      <c r="D62" s="20" t="s">
        <v>33</v>
      </c>
      <c r="E62" s="113" t="s">
        <v>77</v>
      </c>
      <c r="F62" s="45" t="s">
        <v>12</v>
      </c>
      <c r="G62" s="114" t="s">
        <v>12</v>
      </c>
      <c r="H62" s="48">
        <v>332.65</v>
      </c>
      <c r="I62" s="115">
        <v>431.04</v>
      </c>
      <c r="J62" s="81">
        <f t="shared" si="1"/>
        <v>0.29577634150007531</v>
      </c>
    </row>
    <row r="63" spans="1:10" s="8" customFormat="1" ht="57.6" customHeight="1" x14ac:dyDescent="0.2">
      <c r="A63" s="90" t="s">
        <v>97</v>
      </c>
      <c r="B63" s="211" t="s">
        <v>98</v>
      </c>
      <c r="C63" s="211"/>
      <c r="D63" s="20" t="s">
        <v>77</v>
      </c>
      <c r="E63" s="113" t="s">
        <v>77</v>
      </c>
      <c r="F63" s="45" t="s">
        <v>12</v>
      </c>
      <c r="G63" s="114" t="s">
        <v>12</v>
      </c>
      <c r="H63" s="48">
        <v>441.36</v>
      </c>
      <c r="I63" s="115">
        <v>431.04</v>
      </c>
      <c r="J63" s="81">
        <f t="shared" si="1"/>
        <v>-2.3382272974442616E-2</v>
      </c>
    </row>
    <row r="64" spans="1:10" s="8" customFormat="1" ht="25.5" customHeight="1" x14ac:dyDescent="0.2">
      <c r="A64" s="90" t="s">
        <v>99</v>
      </c>
      <c r="B64" s="211" t="s">
        <v>100</v>
      </c>
      <c r="C64" s="211"/>
      <c r="D64" s="20" t="s">
        <v>33</v>
      </c>
      <c r="E64" s="113" t="s">
        <v>33</v>
      </c>
      <c r="F64" s="45" t="s">
        <v>12</v>
      </c>
      <c r="G64" s="114" t="s">
        <v>12</v>
      </c>
      <c r="H64" s="48">
        <v>332.65</v>
      </c>
      <c r="I64" s="115">
        <v>334.19</v>
      </c>
      <c r="J64" s="81">
        <f t="shared" si="1"/>
        <v>4.6294904554337012E-3</v>
      </c>
    </row>
    <row r="65" spans="1:10" s="8" customFormat="1" ht="39.6" customHeight="1" x14ac:dyDescent="0.2">
      <c r="A65" s="90" t="s">
        <v>101</v>
      </c>
      <c r="B65" s="211" t="s">
        <v>102</v>
      </c>
      <c r="C65" s="211"/>
      <c r="D65" s="20" t="s">
        <v>33</v>
      </c>
      <c r="E65" s="113" t="s">
        <v>33</v>
      </c>
      <c r="F65" s="45" t="s">
        <v>12</v>
      </c>
      <c r="G65" s="114" t="s">
        <v>12</v>
      </c>
      <c r="H65" s="48">
        <v>332.65</v>
      </c>
      <c r="I65" s="115">
        <v>334.19</v>
      </c>
      <c r="J65" s="81">
        <f t="shared" si="1"/>
        <v>4.6294904554337012E-3</v>
      </c>
    </row>
    <row r="66" spans="1:10" s="8" customFormat="1" ht="39.6" customHeight="1" x14ac:dyDescent="0.2">
      <c r="A66" s="90" t="s">
        <v>103</v>
      </c>
      <c r="B66" s="211" t="s">
        <v>104</v>
      </c>
      <c r="C66" s="211"/>
      <c r="D66" s="20" t="s">
        <v>33</v>
      </c>
      <c r="E66" s="113" t="s">
        <v>33</v>
      </c>
      <c r="F66" s="45" t="s">
        <v>12</v>
      </c>
      <c r="G66" s="114" t="s">
        <v>12</v>
      </c>
      <c r="H66" s="48">
        <v>332.65</v>
      </c>
      <c r="I66" s="115">
        <v>334.19</v>
      </c>
      <c r="J66" s="81">
        <f t="shared" si="1"/>
        <v>4.6294904554337012E-3</v>
      </c>
    </row>
    <row r="67" spans="1:10" s="8" customFormat="1" ht="39.6" customHeight="1" x14ac:dyDescent="0.2">
      <c r="A67" s="90" t="s">
        <v>105</v>
      </c>
      <c r="B67" s="211" t="s">
        <v>106</v>
      </c>
      <c r="C67" s="211"/>
      <c r="D67" s="20" t="s">
        <v>33</v>
      </c>
      <c r="E67" s="113" t="s">
        <v>33</v>
      </c>
      <c r="F67" s="45" t="s">
        <v>12</v>
      </c>
      <c r="G67" s="114" t="s">
        <v>12</v>
      </c>
      <c r="H67" s="48">
        <v>332.65</v>
      </c>
      <c r="I67" s="115">
        <v>334.19</v>
      </c>
      <c r="J67" s="81">
        <f t="shared" si="1"/>
        <v>4.6294904554337012E-3</v>
      </c>
    </row>
    <row r="68" spans="1:10" s="7" customFormat="1" ht="39.6" customHeight="1" x14ac:dyDescent="0.2">
      <c r="A68" s="90" t="s">
        <v>107</v>
      </c>
      <c r="B68" s="214" t="s">
        <v>108</v>
      </c>
      <c r="C68" s="214"/>
      <c r="D68" s="20" t="s">
        <v>80</v>
      </c>
      <c r="E68" s="113" t="s">
        <v>80</v>
      </c>
      <c r="F68" s="45" t="s">
        <v>12</v>
      </c>
      <c r="G68" s="114" t="s">
        <v>12</v>
      </c>
      <c r="H68" s="48">
        <v>1108.46</v>
      </c>
      <c r="I68" s="115">
        <v>1142.71</v>
      </c>
      <c r="J68" s="81">
        <f t="shared" si="1"/>
        <v>3.0898724356314165E-2</v>
      </c>
    </row>
    <row r="69" spans="1:10" s="8" customFormat="1" ht="27" customHeight="1" x14ac:dyDescent="0.2">
      <c r="A69" s="90" t="s">
        <v>109</v>
      </c>
      <c r="B69" s="211" t="s">
        <v>110</v>
      </c>
      <c r="C69" s="211"/>
      <c r="D69" s="20" t="s">
        <v>33</v>
      </c>
      <c r="E69" s="113" t="s">
        <v>33</v>
      </c>
      <c r="F69" s="45" t="s">
        <v>12</v>
      </c>
      <c r="G69" s="114" t="s">
        <v>12</v>
      </c>
      <c r="H69" s="48">
        <v>332.65</v>
      </c>
      <c r="I69" s="115">
        <v>334.19</v>
      </c>
      <c r="J69" s="81">
        <f t="shared" si="1"/>
        <v>4.6294904554337012E-3</v>
      </c>
    </row>
    <row r="70" spans="1:10" s="8" customFormat="1" ht="39.6" customHeight="1" x14ac:dyDescent="0.2">
      <c r="A70" s="90" t="s">
        <v>111</v>
      </c>
      <c r="B70" s="211" t="s">
        <v>112</v>
      </c>
      <c r="C70" s="211"/>
      <c r="D70" s="20" t="s">
        <v>33</v>
      </c>
      <c r="E70" s="113" t="s">
        <v>77</v>
      </c>
      <c r="F70" s="45" t="s">
        <v>12</v>
      </c>
      <c r="G70" s="114" t="s">
        <v>12</v>
      </c>
      <c r="H70" s="48">
        <v>332.65</v>
      </c>
      <c r="I70" s="115">
        <v>431.04</v>
      </c>
      <c r="J70" s="81">
        <f t="shared" si="1"/>
        <v>0.29577634150007531</v>
      </c>
    </row>
    <row r="71" spans="1:10" s="8" customFormat="1" ht="39.6" customHeight="1" x14ac:dyDescent="0.2">
      <c r="A71" s="90" t="s">
        <v>113</v>
      </c>
      <c r="B71" s="211" t="s">
        <v>114</v>
      </c>
      <c r="C71" s="211"/>
      <c r="D71" s="20" t="s">
        <v>33</v>
      </c>
      <c r="E71" s="113" t="s">
        <v>33</v>
      </c>
      <c r="F71" s="45" t="s">
        <v>12</v>
      </c>
      <c r="G71" s="114" t="s">
        <v>12</v>
      </c>
      <c r="H71" s="48">
        <v>332.65</v>
      </c>
      <c r="I71" s="115">
        <v>334.19</v>
      </c>
      <c r="J71" s="81">
        <f t="shared" si="1"/>
        <v>4.6294904554337012E-3</v>
      </c>
    </row>
    <row r="72" spans="1:10" s="8" customFormat="1" ht="28.5" customHeight="1" x14ac:dyDescent="0.2">
      <c r="A72" s="90" t="s">
        <v>115</v>
      </c>
      <c r="B72" s="211" t="s">
        <v>116</v>
      </c>
      <c r="C72" s="211"/>
      <c r="D72" s="20" t="s">
        <v>33</v>
      </c>
      <c r="E72" s="113" t="s">
        <v>80</v>
      </c>
      <c r="F72" s="45" t="s">
        <v>12</v>
      </c>
      <c r="G72" s="114" t="s">
        <v>12</v>
      </c>
      <c r="H72" s="48">
        <v>332.65</v>
      </c>
      <c r="I72" s="115">
        <v>1142.71</v>
      </c>
      <c r="J72" s="81">
        <f t="shared" si="1"/>
        <v>2.4351721028107622</v>
      </c>
    </row>
    <row r="73" spans="1:10" s="8" customFormat="1" ht="28.5" customHeight="1" x14ac:dyDescent="0.2">
      <c r="A73" s="90" t="s">
        <v>117</v>
      </c>
      <c r="B73" s="211" t="s">
        <v>118</v>
      </c>
      <c r="C73" s="211"/>
      <c r="D73" s="20" t="s">
        <v>33</v>
      </c>
      <c r="E73" s="113" t="s">
        <v>80</v>
      </c>
      <c r="F73" s="45" t="s">
        <v>12</v>
      </c>
      <c r="G73" s="114" t="s">
        <v>12</v>
      </c>
      <c r="H73" s="48">
        <v>332.65</v>
      </c>
      <c r="I73" s="115">
        <v>1142.71</v>
      </c>
      <c r="J73" s="81">
        <f t="shared" si="1"/>
        <v>2.4351721028107622</v>
      </c>
    </row>
    <row r="74" spans="1:10" s="8" customFormat="1" ht="28.5" customHeight="1" x14ac:dyDescent="0.2">
      <c r="A74" s="90" t="s">
        <v>119</v>
      </c>
      <c r="B74" s="211" t="s">
        <v>120</v>
      </c>
      <c r="C74" s="211"/>
      <c r="D74" s="20" t="s">
        <v>33</v>
      </c>
      <c r="E74" s="113" t="s">
        <v>80</v>
      </c>
      <c r="F74" s="45" t="s">
        <v>12</v>
      </c>
      <c r="G74" s="114" t="s">
        <v>12</v>
      </c>
      <c r="H74" s="48">
        <v>332.65</v>
      </c>
      <c r="I74" s="115">
        <v>1142.71</v>
      </c>
      <c r="J74" s="81">
        <f t="shared" si="1"/>
        <v>2.4351721028107622</v>
      </c>
    </row>
    <row r="75" spans="1:10" s="8" customFormat="1" ht="28.5" customHeight="1" x14ac:dyDescent="0.2">
      <c r="A75" s="90" t="s">
        <v>121</v>
      </c>
      <c r="B75" s="211" t="s">
        <v>122</v>
      </c>
      <c r="C75" s="211"/>
      <c r="D75" s="20" t="s">
        <v>33</v>
      </c>
      <c r="E75" s="113" t="s">
        <v>77</v>
      </c>
      <c r="F75" s="45" t="s">
        <v>12</v>
      </c>
      <c r="G75" s="114" t="s">
        <v>12</v>
      </c>
      <c r="H75" s="48">
        <v>332.65</v>
      </c>
      <c r="I75" s="115">
        <v>431.04</v>
      </c>
      <c r="J75" s="81">
        <f t="shared" si="1"/>
        <v>0.29577634150007531</v>
      </c>
    </row>
    <row r="76" spans="1:10" s="8" customFormat="1" ht="28.5" customHeight="1" x14ac:dyDescent="0.2">
      <c r="A76" s="90" t="s">
        <v>123</v>
      </c>
      <c r="B76" s="211" t="s">
        <v>124</v>
      </c>
      <c r="C76" s="211"/>
      <c r="D76" s="20" t="s">
        <v>33</v>
      </c>
      <c r="E76" s="113" t="s">
        <v>33</v>
      </c>
      <c r="F76" s="45" t="s">
        <v>12</v>
      </c>
      <c r="G76" s="114" t="s">
        <v>12</v>
      </c>
      <c r="H76" s="48">
        <v>332.65</v>
      </c>
      <c r="I76" s="115">
        <v>334.19</v>
      </c>
      <c r="J76" s="81">
        <f t="shared" si="1"/>
        <v>4.6294904554337012E-3</v>
      </c>
    </row>
    <row r="77" spans="1:10" s="8" customFormat="1" ht="28.5" customHeight="1" x14ac:dyDescent="0.2">
      <c r="A77" s="90" t="s">
        <v>125</v>
      </c>
      <c r="B77" s="211" t="s">
        <v>126</v>
      </c>
      <c r="C77" s="211"/>
      <c r="D77" s="20" t="s">
        <v>33</v>
      </c>
      <c r="E77" s="113" t="s">
        <v>33</v>
      </c>
      <c r="F77" s="45" t="s">
        <v>12</v>
      </c>
      <c r="G77" s="114" t="s">
        <v>12</v>
      </c>
      <c r="H77" s="48">
        <v>332.65</v>
      </c>
      <c r="I77" s="115">
        <v>334.19</v>
      </c>
      <c r="J77" s="81">
        <f t="shared" si="1"/>
        <v>4.6294904554337012E-3</v>
      </c>
    </row>
    <row r="78" spans="1:10" s="8" customFormat="1" ht="28.5" customHeight="1" x14ac:dyDescent="0.2">
      <c r="A78" s="90">
        <v>78226</v>
      </c>
      <c r="B78" s="211" t="s">
        <v>127</v>
      </c>
      <c r="C78" s="211"/>
      <c r="D78" s="20" t="s">
        <v>33</v>
      </c>
      <c r="E78" s="113" t="s">
        <v>33</v>
      </c>
      <c r="F78" s="45" t="s">
        <v>12</v>
      </c>
      <c r="G78" s="114" t="s">
        <v>12</v>
      </c>
      <c r="H78" s="48">
        <v>332.65</v>
      </c>
      <c r="I78" s="115">
        <v>334.19</v>
      </c>
      <c r="J78" s="81">
        <f t="shared" si="1"/>
        <v>4.6294904554337012E-3</v>
      </c>
    </row>
    <row r="79" spans="1:10" s="8" customFormat="1" ht="57.75" customHeight="1" x14ac:dyDescent="0.2">
      <c r="A79" s="92">
        <v>78227</v>
      </c>
      <c r="B79" s="275" t="s">
        <v>128</v>
      </c>
      <c r="C79" s="275"/>
      <c r="D79" s="20" t="s">
        <v>33</v>
      </c>
      <c r="E79" s="113" t="s">
        <v>77</v>
      </c>
      <c r="F79" s="45" t="s">
        <v>12</v>
      </c>
      <c r="G79" s="114" t="s">
        <v>12</v>
      </c>
      <c r="H79" s="48">
        <v>332.65</v>
      </c>
      <c r="I79" s="115">
        <v>431.04</v>
      </c>
      <c r="J79" s="81">
        <f t="shared" si="1"/>
        <v>0.29577634150007531</v>
      </c>
    </row>
    <row r="80" spans="1:10" s="8" customFormat="1" ht="22.5" customHeight="1" x14ac:dyDescent="0.2">
      <c r="A80" s="92" t="s">
        <v>129</v>
      </c>
      <c r="B80" s="211" t="s">
        <v>130</v>
      </c>
      <c r="C80" s="211"/>
      <c r="D80" s="20" t="s">
        <v>33</v>
      </c>
      <c r="E80" s="113" t="s">
        <v>33</v>
      </c>
      <c r="F80" s="45" t="s">
        <v>12</v>
      </c>
      <c r="G80" s="114" t="s">
        <v>12</v>
      </c>
      <c r="H80" s="48">
        <v>332.65</v>
      </c>
      <c r="I80" s="115">
        <v>334.19</v>
      </c>
      <c r="J80" s="81">
        <f t="shared" si="1"/>
        <v>4.6294904554337012E-3</v>
      </c>
    </row>
    <row r="81" spans="1:10" s="8" customFormat="1" ht="22.5" customHeight="1" x14ac:dyDescent="0.2">
      <c r="A81" s="92" t="s">
        <v>131</v>
      </c>
      <c r="B81" s="211" t="s">
        <v>132</v>
      </c>
      <c r="C81" s="211"/>
      <c r="D81" s="20" t="s">
        <v>33</v>
      </c>
      <c r="E81" s="113" t="s">
        <v>33</v>
      </c>
      <c r="F81" s="45" t="s">
        <v>12</v>
      </c>
      <c r="G81" s="114" t="s">
        <v>12</v>
      </c>
      <c r="H81" s="48">
        <v>332.65</v>
      </c>
      <c r="I81" s="115">
        <v>334.19</v>
      </c>
      <c r="J81" s="81">
        <f t="shared" si="1"/>
        <v>4.6294904554337012E-3</v>
      </c>
    </row>
    <row r="82" spans="1:10" s="8" customFormat="1" ht="22.5" customHeight="1" x14ac:dyDescent="0.2">
      <c r="A82" s="92" t="s">
        <v>133</v>
      </c>
      <c r="B82" s="211" t="s">
        <v>134</v>
      </c>
      <c r="C82" s="211"/>
      <c r="D82" s="20" t="s">
        <v>33</v>
      </c>
      <c r="E82" s="113" t="s">
        <v>33</v>
      </c>
      <c r="F82" s="45" t="s">
        <v>12</v>
      </c>
      <c r="G82" s="114" t="s">
        <v>12</v>
      </c>
      <c r="H82" s="48">
        <v>332.65</v>
      </c>
      <c r="I82" s="115">
        <v>334.19</v>
      </c>
      <c r="J82" s="81">
        <f t="shared" si="1"/>
        <v>4.6294904554337012E-3</v>
      </c>
    </row>
    <row r="83" spans="1:10" s="8" customFormat="1" ht="22.5" customHeight="1" x14ac:dyDescent="0.2">
      <c r="A83" s="92" t="s">
        <v>135</v>
      </c>
      <c r="B83" s="211" t="s">
        <v>136</v>
      </c>
      <c r="C83" s="211"/>
      <c r="D83" s="20" t="s">
        <v>33</v>
      </c>
      <c r="E83" s="113" t="s">
        <v>33</v>
      </c>
      <c r="F83" s="45" t="s">
        <v>12</v>
      </c>
      <c r="G83" s="114" t="s">
        <v>12</v>
      </c>
      <c r="H83" s="48">
        <v>332.65</v>
      </c>
      <c r="I83" s="115">
        <v>334.19</v>
      </c>
      <c r="J83" s="81">
        <f t="shared" si="1"/>
        <v>4.6294904554337012E-3</v>
      </c>
    </row>
    <row r="84" spans="1:10" s="8" customFormat="1" ht="22.5" customHeight="1" x14ac:dyDescent="0.2">
      <c r="A84" s="92" t="s">
        <v>137</v>
      </c>
      <c r="B84" s="211" t="s">
        <v>138</v>
      </c>
      <c r="C84" s="211"/>
      <c r="D84" s="20" t="s">
        <v>33</v>
      </c>
      <c r="E84" s="113" t="s">
        <v>33</v>
      </c>
      <c r="F84" s="45" t="s">
        <v>12</v>
      </c>
      <c r="G84" s="114" t="s">
        <v>12</v>
      </c>
      <c r="H84" s="48">
        <v>332.65</v>
      </c>
      <c r="I84" s="115">
        <v>334.19</v>
      </c>
      <c r="J84" s="81">
        <f t="shared" si="1"/>
        <v>4.6294904554337012E-3</v>
      </c>
    </row>
    <row r="85" spans="1:10" s="8" customFormat="1" ht="22.5" customHeight="1" x14ac:dyDescent="0.2">
      <c r="A85" s="92" t="s">
        <v>139</v>
      </c>
      <c r="B85" s="211" t="s">
        <v>140</v>
      </c>
      <c r="C85" s="211"/>
      <c r="D85" s="20" t="s">
        <v>33</v>
      </c>
      <c r="E85" s="113" t="s">
        <v>33</v>
      </c>
      <c r="F85" s="45" t="s">
        <v>12</v>
      </c>
      <c r="G85" s="114" t="s">
        <v>12</v>
      </c>
      <c r="H85" s="48">
        <v>332.65</v>
      </c>
      <c r="I85" s="115">
        <v>334.19</v>
      </c>
      <c r="J85" s="81">
        <f t="shared" si="1"/>
        <v>4.6294904554337012E-3</v>
      </c>
    </row>
    <row r="86" spans="1:10" s="26" customFormat="1" ht="21" customHeight="1" x14ac:dyDescent="0.2">
      <c r="A86" s="92">
        <v>78264</v>
      </c>
      <c r="B86" s="211" t="s">
        <v>141</v>
      </c>
      <c r="C86" s="211"/>
      <c r="D86" s="45" t="s">
        <v>33</v>
      </c>
      <c r="E86" s="113" t="s">
        <v>33</v>
      </c>
      <c r="F86" s="45" t="s">
        <v>12</v>
      </c>
      <c r="G86" s="114" t="s">
        <v>12</v>
      </c>
      <c r="H86" s="48">
        <v>332.65</v>
      </c>
      <c r="I86" s="115">
        <v>334.19</v>
      </c>
      <c r="J86" s="81">
        <f t="shared" si="1"/>
        <v>4.6294904554337012E-3</v>
      </c>
    </row>
    <row r="87" spans="1:10" s="26" customFormat="1" ht="38.25" customHeight="1" x14ac:dyDescent="0.25">
      <c r="A87" s="136">
        <v>78265</v>
      </c>
      <c r="B87" s="248" t="s">
        <v>142</v>
      </c>
      <c r="C87" s="276"/>
      <c r="D87" s="45">
        <v>5591</v>
      </c>
      <c r="E87" s="113" t="s">
        <v>33</v>
      </c>
      <c r="F87" s="45" t="s">
        <v>12</v>
      </c>
      <c r="G87" s="114" t="s">
        <v>12</v>
      </c>
      <c r="H87" s="48">
        <v>332.65</v>
      </c>
      <c r="I87" s="115">
        <v>334.19</v>
      </c>
      <c r="J87" s="81">
        <f t="shared" si="1"/>
        <v>4.6294904554337012E-3</v>
      </c>
    </row>
    <row r="88" spans="1:10" s="7" customFormat="1" ht="34.5" customHeight="1" x14ac:dyDescent="0.25">
      <c r="A88" s="136">
        <v>78266</v>
      </c>
      <c r="B88" s="248" t="s">
        <v>143</v>
      </c>
      <c r="C88" s="276"/>
      <c r="D88" s="45">
        <v>5592</v>
      </c>
      <c r="E88" s="113" t="s">
        <v>77</v>
      </c>
      <c r="F88" s="45" t="s">
        <v>12</v>
      </c>
      <c r="G88" s="114" t="s">
        <v>12</v>
      </c>
      <c r="H88" s="48">
        <v>441.36</v>
      </c>
      <c r="I88" s="115">
        <v>431.04</v>
      </c>
      <c r="J88" s="81">
        <f t="shared" si="1"/>
        <v>-2.3382272974442616E-2</v>
      </c>
    </row>
    <row r="89" spans="1:10" s="7" customFormat="1" ht="31.5" customHeight="1" x14ac:dyDescent="0.2">
      <c r="A89" s="93">
        <v>78267</v>
      </c>
      <c r="B89" s="277" t="s">
        <v>144</v>
      </c>
      <c r="C89" s="277"/>
      <c r="D89" s="56" t="s">
        <v>36</v>
      </c>
      <c r="E89" s="56" t="s">
        <v>36</v>
      </c>
      <c r="F89" s="56" t="s">
        <v>0</v>
      </c>
      <c r="G89" s="56" t="s">
        <v>0</v>
      </c>
      <c r="H89" s="56" t="s">
        <v>36</v>
      </c>
      <c r="I89" s="56" t="s">
        <v>36</v>
      </c>
      <c r="J89" s="56" t="s">
        <v>36</v>
      </c>
    </row>
    <row r="90" spans="1:10" s="7" customFormat="1" ht="33.75" customHeight="1" x14ac:dyDescent="0.2">
      <c r="A90" s="93" t="s">
        <v>145</v>
      </c>
      <c r="B90" s="277" t="s">
        <v>146</v>
      </c>
      <c r="C90" s="277"/>
      <c r="D90" s="56" t="s">
        <v>36</v>
      </c>
      <c r="E90" s="56" t="s">
        <v>36</v>
      </c>
      <c r="F90" s="56" t="s">
        <v>0</v>
      </c>
      <c r="G90" s="56" t="s">
        <v>0</v>
      </c>
      <c r="H90" s="56" t="s">
        <v>36</v>
      </c>
      <c r="I90" s="56" t="s">
        <v>36</v>
      </c>
      <c r="J90" s="56" t="s">
        <v>36</v>
      </c>
    </row>
    <row r="91" spans="1:10" s="8" customFormat="1" ht="21.75" customHeight="1" x14ac:dyDescent="0.2">
      <c r="A91" s="90" t="s">
        <v>147</v>
      </c>
      <c r="B91" s="214" t="s">
        <v>148</v>
      </c>
      <c r="C91" s="214"/>
      <c r="D91" s="20" t="s">
        <v>33</v>
      </c>
      <c r="E91" s="113" t="s">
        <v>33</v>
      </c>
      <c r="F91" s="45" t="s">
        <v>12</v>
      </c>
      <c r="G91" s="114" t="s">
        <v>12</v>
      </c>
      <c r="H91" s="48">
        <v>332.65</v>
      </c>
      <c r="I91" s="115">
        <v>334.19</v>
      </c>
      <c r="J91" s="81">
        <f t="shared" si="1"/>
        <v>4.6294904554337012E-3</v>
      </c>
    </row>
    <row r="92" spans="1:10" s="8" customFormat="1" ht="21.75" customHeight="1" x14ac:dyDescent="0.2">
      <c r="A92" s="90">
        <v>78271</v>
      </c>
      <c r="B92" s="214" t="s">
        <v>149</v>
      </c>
      <c r="C92" s="214"/>
      <c r="D92" s="20" t="s">
        <v>33</v>
      </c>
      <c r="E92" s="113" t="s">
        <v>33</v>
      </c>
      <c r="F92" s="45" t="s">
        <v>12</v>
      </c>
      <c r="G92" s="114" t="s">
        <v>12</v>
      </c>
      <c r="H92" s="48">
        <v>332.65</v>
      </c>
      <c r="I92" s="115">
        <v>334.19</v>
      </c>
      <c r="J92" s="81">
        <f t="shared" si="1"/>
        <v>4.6294904554337012E-3</v>
      </c>
    </row>
    <row r="93" spans="1:10" s="8" customFormat="1" ht="36.6" customHeight="1" x14ac:dyDescent="0.2">
      <c r="A93" s="90" t="s">
        <v>150</v>
      </c>
      <c r="B93" s="214" t="s">
        <v>151</v>
      </c>
      <c r="C93" s="214"/>
      <c r="D93" s="20" t="s">
        <v>33</v>
      </c>
      <c r="E93" s="113" t="s">
        <v>33</v>
      </c>
      <c r="F93" s="45" t="s">
        <v>12</v>
      </c>
      <c r="G93" s="114" t="s">
        <v>12</v>
      </c>
      <c r="H93" s="48">
        <v>332.65</v>
      </c>
      <c r="I93" s="115">
        <v>334.19</v>
      </c>
      <c r="J93" s="81">
        <f t="shared" si="1"/>
        <v>4.6294904554337012E-3</v>
      </c>
    </row>
    <row r="94" spans="1:10" s="8" customFormat="1" ht="35.25" customHeight="1" x14ac:dyDescent="0.2">
      <c r="A94" s="90" t="s">
        <v>152</v>
      </c>
      <c r="B94" s="211" t="s">
        <v>153</v>
      </c>
      <c r="C94" s="211"/>
      <c r="D94" s="20" t="s">
        <v>33</v>
      </c>
      <c r="E94" s="113" t="s">
        <v>33</v>
      </c>
      <c r="F94" s="45" t="s">
        <v>12</v>
      </c>
      <c r="G94" s="114" t="s">
        <v>12</v>
      </c>
      <c r="H94" s="48">
        <v>332.65</v>
      </c>
      <c r="I94" s="115">
        <v>334.19</v>
      </c>
      <c r="J94" s="81">
        <f t="shared" si="1"/>
        <v>4.6294904554337012E-3</v>
      </c>
    </row>
    <row r="95" spans="1:10" s="8" customFormat="1" ht="34.5" customHeight="1" x14ac:dyDescent="0.2">
      <c r="A95" s="90" t="s">
        <v>154</v>
      </c>
      <c r="B95" s="211" t="s">
        <v>155</v>
      </c>
      <c r="C95" s="211"/>
      <c r="D95" s="20" t="s">
        <v>33</v>
      </c>
      <c r="E95" s="113" t="s">
        <v>33</v>
      </c>
      <c r="F95" s="45" t="s">
        <v>12</v>
      </c>
      <c r="G95" s="114" t="s">
        <v>12</v>
      </c>
      <c r="H95" s="48">
        <v>332.65</v>
      </c>
      <c r="I95" s="115">
        <v>334.19</v>
      </c>
      <c r="J95" s="81">
        <f t="shared" si="1"/>
        <v>4.6294904554337012E-3</v>
      </c>
    </row>
    <row r="96" spans="1:10" s="8" customFormat="1" ht="23.25" customHeight="1" x14ac:dyDescent="0.2">
      <c r="A96" s="90" t="s">
        <v>156</v>
      </c>
      <c r="B96" s="211" t="s">
        <v>157</v>
      </c>
      <c r="C96" s="211"/>
      <c r="D96" s="20" t="s">
        <v>33</v>
      </c>
      <c r="E96" s="113" t="s">
        <v>33</v>
      </c>
      <c r="F96" s="45" t="s">
        <v>12</v>
      </c>
      <c r="G96" s="114" t="s">
        <v>12</v>
      </c>
      <c r="H96" s="48">
        <v>332.65</v>
      </c>
      <c r="I96" s="115">
        <v>334.19</v>
      </c>
      <c r="J96" s="81">
        <f t="shared" si="1"/>
        <v>4.6294904554337012E-3</v>
      </c>
    </row>
    <row r="97" spans="1:10" s="8" customFormat="1" ht="23.25" customHeight="1" x14ac:dyDescent="0.2">
      <c r="A97" s="90" t="s">
        <v>158</v>
      </c>
      <c r="B97" s="211" t="s">
        <v>159</v>
      </c>
      <c r="C97" s="211"/>
      <c r="D97" s="20" t="s">
        <v>33</v>
      </c>
      <c r="E97" s="113" t="s">
        <v>33</v>
      </c>
      <c r="F97" s="45" t="s">
        <v>12</v>
      </c>
      <c r="G97" s="114" t="s">
        <v>12</v>
      </c>
      <c r="H97" s="48">
        <v>332.65</v>
      </c>
      <c r="I97" s="115">
        <v>334.19</v>
      </c>
      <c r="J97" s="81">
        <f t="shared" si="1"/>
        <v>4.6294904554337012E-3</v>
      </c>
    </row>
    <row r="98" spans="1:10" s="8" customFormat="1" ht="23.25" customHeight="1" x14ac:dyDescent="0.2">
      <c r="A98" s="90" t="s">
        <v>160</v>
      </c>
      <c r="B98" s="211" t="s">
        <v>161</v>
      </c>
      <c r="C98" s="211"/>
      <c r="D98" s="20" t="s">
        <v>33</v>
      </c>
      <c r="E98" s="113" t="s">
        <v>33</v>
      </c>
      <c r="F98" s="45" t="s">
        <v>12</v>
      </c>
      <c r="G98" s="114" t="s">
        <v>12</v>
      </c>
      <c r="H98" s="48">
        <v>332.65</v>
      </c>
      <c r="I98" s="115">
        <v>334.19</v>
      </c>
      <c r="J98" s="81">
        <f t="shared" si="1"/>
        <v>4.6294904554337012E-3</v>
      </c>
    </row>
    <row r="99" spans="1:10" s="8" customFormat="1" ht="23.25" customHeight="1" x14ac:dyDescent="0.2">
      <c r="A99" s="90" t="s">
        <v>162</v>
      </c>
      <c r="B99" s="211" t="s">
        <v>163</v>
      </c>
      <c r="C99" s="211"/>
      <c r="D99" s="20" t="s">
        <v>33</v>
      </c>
      <c r="E99" s="113" t="s">
        <v>33</v>
      </c>
      <c r="F99" s="45" t="s">
        <v>12</v>
      </c>
      <c r="G99" s="114" t="s">
        <v>12</v>
      </c>
      <c r="H99" s="48">
        <v>332.65</v>
      </c>
      <c r="I99" s="115">
        <v>334.19</v>
      </c>
      <c r="J99" s="81">
        <f t="shared" si="1"/>
        <v>4.6294904554337012E-3</v>
      </c>
    </row>
    <row r="100" spans="1:10" s="8" customFormat="1" ht="23.25" customHeight="1" x14ac:dyDescent="0.2">
      <c r="A100" s="90" t="s">
        <v>164</v>
      </c>
      <c r="B100" s="211" t="s">
        <v>165</v>
      </c>
      <c r="C100" s="211"/>
      <c r="D100" s="20" t="s">
        <v>33</v>
      </c>
      <c r="E100" s="113" t="s">
        <v>33</v>
      </c>
      <c r="F100" s="45" t="s">
        <v>12</v>
      </c>
      <c r="G100" s="114" t="s">
        <v>12</v>
      </c>
      <c r="H100" s="48">
        <v>332.65</v>
      </c>
      <c r="I100" s="115">
        <v>334.19</v>
      </c>
      <c r="J100" s="81">
        <f t="shared" si="1"/>
        <v>4.6294904554337012E-3</v>
      </c>
    </row>
    <row r="101" spans="1:10" s="26" customFormat="1" ht="38.450000000000003" customHeight="1" x14ac:dyDescent="0.2">
      <c r="A101" s="90" t="s">
        <v>166</v>
      </c>
      <c r="B101" s="211" t="s">
        <v>167</v>
      </c>
      <c r="C101" s="211"/>
      <c r="D101" s="20" t="s">
        <v>33</v>
      </c>
      <c r="E101" s="113" t="s">
        <v>33</v>
      </c>
      <c r="F101" s="45" t="s">
        <v>12</v>
      </c>
      <c r="G101" s="114" t="s">
        <v>12</v>
      </c>
      <c r="H101" s="48">
        <v>332.65</v>
      </c>
      <c r="I101" s="115">
        <v>334.19</v>
      </c>
      <c r="J101" s="81">
        <f t="shared" si="1"/>
        <v>4.6294904554337012E-3</v>
      </c>
    </row>
    <row r="102" spans="1:10" s="26" customFormat="1" ht="37.35" customHeight="1" x14ac:dyDescent="0.2">
      <c r="A102" s="90">
        <v>78315</v>
      </c>
      <c r="B102" s="214" t="s">
        <v>168</v>
      </c>
      <c r="C102" s="214"/>
      <c r="D102" s="20" t="s">
        <v>33</v>
      </c>
      <c r="E102" s="113" t="s">
        <v>33</v>
      </c>
      <c r="F102" s="45" t="s">
        <v>12</v>
      </c>
      <c r="G102" s="114" t="s">
        <v>12</v>
      </c>
      <c r="H102" s="48">
        <v>332.65</v>
      </c>
      <c r="I102" s="115">
        <v>334.19</v>
      </c>
      <c r="J102" s="81">
        <f t="shared" si="1"/>
        <v>4.6294904554337012E-3</v>
      </c>
    </row>
    <row r="103" spans="1:10" s="8" customFormat="1" ht="29.25" customHeight="1" x14ac:dyDescent="0.2">
      <c r="A103" s="90" t="s">
        <v>169</v>
      </c>
      <c r="B103" s="211" t="s">
        <v>170</v>
      </c>
      <c r="C103" s="211"/>
      <c r="D103" s="20" t="s">
        <v>33</v>
      </c>
      <c r="E103" s="113" t="s">
        <v>33</v>
      </c>
      <c r="F103" s="45" t="s">
        <v>12</v>
      </c>
      <c r="G103" s="114" t="s">
        <v>12</v>
      </c>
      <c r="H103" s="48">
        <v>332.65</v>
      </c>
      <c r="I103" s="115">
        <v>334.19</v>
      </c>
      <c r="J103" s="81">
        <f t="shared" si="1"/>
        <v>4.6294904554337012E-3</v>
      </c>
    </row>
    <row r="104" spans="1:10" s="8" customFormat="1" ht="36" customHeight="1" x14ac:dyDescent="0.2">
      <c r="A104" s="56">
        <v>78350</v>
      </c>
      <c r="B104" s="278" t="s">
        <v>171</v>
      </c>
      <c r="C104" s="279"/>
      <c r="D104" s="56" t="s">
        <v>36</v>
      </c>
      <c r="E104" s="56" t="s">
        <v>36</v>
      </c>
      <c r="F104" s="56" t="s">
        <v>3</v>
      </c>
      <c r="G104" s="56" t="s">
        <v>172</v>
      </c>
      <c r="H104" s="56" t="s">
        <v>36</v>
      </c>
      <c r="I104" s="56" t="s">
        <v>36</v>
      </c>
      <c r="J104" s="56" t="s">
        <v>36</v>
      </c>
    </row>
    <row r="105" spans="1:10" s="8" customFormat="1" ht="39" customHeight="1" x14ac:dyDescent="0.2">
      <c r="A105" s="56">
        <v>78351</v>
      </c>
      <c r="B105" s="278" t="s">
        <v>173</v>
      </c>
      <c r="C105" s="279"/>
      <c r="D105" s="56" t="s">
        <v>36</v>
      </c>
      <c r="E105" s="56" t="s">
        <v>36</v>
      </c>
      <c r="F105" s="56" t="s">
        <v>3</v>
      </c>
      <c r="G105" s="56" t="s">
        <v>172</v>
      </c>
      <c r="H105" s="56" t="s">
        <v>36</v>
      </c>
      <c r="I105" s="56" t="s">
        <v>36</v>
      </c>
      <c r="J105" s="56" t="s">
        <v>36</v>
      </c>
    </row>
    <row r="106" spans="1:10" s="7" customFormat="1" ht="31.5" customHeight="1" x14ac:dyDescent="0.2">
      <c r="A106" s="90" t="s">
        <v>174</v>
      </c>
      <c r="B106" s="211" t="s">
        <v>175</v>
      </c>
      <c r="C106" s="211"/>
      <c r="D106" s="20" t="s">
        <v>33</v>
      </c>
      <c r="E106" s="113" t="s">
        <v>33</v>
      </c>
      <c r="F106" s="45" t="s">
        <v>12</v>
      </c>
      <c r="G106" s="114" t="s">
        <v>12</v>
      </c>
      <c r="H106" s="48">
        <v>332.65</v>
      </c>
      <c r="I106" s="115">
        <v>334.19</v>
      </c>
      <c r="J106" s="81">
        <f t="shared" si="1"/>
        <v>4.6294904554337012E-3</v>
      </c>
    </row>
    <row r="107" spans="1:10" s="7" customFormat="1" ht="57" customHeight="1" x14ac:dyDescent="0.2">
      <c r="A107" s="90" t="s">
        <v>176</v>
      </c>
      <c r="B107" s="211" t="s">
        <v>177</v>
      </c>
      <c r="C107" s="211"/>
      <c r="D107" s="20" t="s">
        <v>77</v>
      </c>
      <c r="E107" s="113" t="s">
        <v>77</v>
      </c>
      <c r="F107" s="45" t="s">
        <v>12</v>
      </c>
      <c r="G107" s="114" t="s">
        <v>12</v>
      </c>
      <c r="H107" s="48">
        <v>441.36</v>
      </c>
      <c r="I107" s="115">
        <v>431.04</v>
      </c>
      <c r="J107" s="81">
        <f t="shared" si="1"/>
        <v>-2.3382272974442616E-2</v>
      </c>
    </row>
    <row r="108" spans="1:10" s="7" customFormat="1" ht="28.5" customHeight="1" x14ac:dyDescent="0.2">
      <c r="A108" s="90" t="s">
        <v>178</v>
      </c>
      <c r="B108" s="211" t="s">
        <v>179</v>
      </c>
      <c r="C108" s="211"/>
      <c r="D108" s="20" t="s">
        <v>33</v>
      </c>
      <c r="E108" s="113" t="s">
        <v>33</v>
      </c>
      <c r="F108" s="45" t="s">
        <v>12</v>
      </c>
      <c r="G108" s="114" t="s">
        <v>12</v>
      </c>
      <c r="H108" s="48">
        <v>332.65</v>
      </c>
      <c r="I108" s="115">
        <v>334.19</v>
      </c>
      <c r="J108" s="81">
        <f t="shared" si="1"/>
        <v>4.6294904554337012E-3</v>
      </c>
    </row>
    <row r="109" spans="1:10" s="7" customFormat="1" ht="37.5" customHeight="1" x14ac:dyDescent="0.2">
      <c r="A109" s="90" t="s">
        <v>180</v>
      </c>
      <c r="B109" s="214" t="s">
        <v>181</v>
      </c>
      <c r="C109" s="214"/>
      <c r="D109" s="20" t="s">
        <v>33</v>
      </c>
      <c r="E109" s="113" t="s">
        <v>33</v>
      </c>
      <c r="F109" s="45" t="s">
        <v>12</v>
      </c>
      <c r="G109" s="114" t="s">
        <v>12</v>
      </c>
      <c r="H109" s="48">
        <v>332.65</v>
      </c>
      <c r="I109" s="115">
        <v>334.19</v>
      </c>
      <c r="J109" s="81">
        <f t="shared" ref="J109:J172" si="2">(I109-H109)/H109</f>
        <v>4.6294904554337012E-3</v>
      </c>
    </row>
    <row r="110" spans="1:10" s="7" customFormat="1" ht="78.599999999999994" customHeight="1" x14ac:dyDescent="0.2">
      <c r="A110" s="90">
        <v>78451</v>
      </c>
      <c r="B110" s="214" t="s">
        <v>182</v>
      </c>
      <c r="C110" s="214"/>
      <c r="D110" s="20" t="s">
        <v>80</v>
      </c>
      <c r="E110" s="113" t="s">
        <v>80</v>
      </c>
      <c r="F110" s="45" t="s">
        <v>12</v>
      </c>
      <c r="G110" s="114" t="s">
        <v>12</v>
      </c>
      <c r="H110" s="48">
        <v>1108.46</v>
      </c>
      <c r="I110" s="115">
        <v>1142.71</v>
      </c>
      <c r="J110" s="81">
        <f t="shared" si="2"/>
        <v>3.0898724356314165E-2</v>
      </c>
    </row>
    <row r="111" spans="1:10" s="8" customFormat="1" ht="97.5" customHeight="1" x14ac:dyDescent="0.2">
      <c r="A111" s="90">
        <v>78452</v>
      </c>
      <c r="B111" s="214" t="s">
        <v>183</v>
      </c>
      <c r="C111" s="214"/>
      <c r="D111" s="20" t="s">
        <v>80</v>
      </c>
      <c r="E111" s="113" t="s">
        <v>80</v>
      </c>
      <c r="F111" s="45" t="s">
        <v>12</v>
      </c>
      <c r="G111" s="114" t="s">
        <v>12</v>
      </c>
      <c r="H111" s="48">
        <v>1108.46</v>
      </c>
      <c r="I111" s="115">
        <v>1142.71</v>
      </c>
      <c r="J111" s="81">
        <f t="shared" si="2"/>
        <v>3.0898724356314165E-2</v>
      </c>
    </row>
    <row r="112" spans="1:10" s="8" customFormat="1" ht="80.25" customHeight="1" x14ac:dyDescent="0.2">
      <c r="A112" s="90">
        <v>78453</v>
      </c>
      <c r="B112" s="214" t="s">
        <v>184</v>
      </c>
      <c r="C112" s="214"/>
      <c r="D112" s="20" t="s">
        <v>77</v>
      </c>
      <c r="E112" s="113" t="s">
        <v>80</v>
      </c>
      <c r="F112" s="45" t="s">
        <v>12</v>
      </c>
      <c r="G112" s="114" t="s">
        <v>12</v>
      </c>
      <c r="H112" s="48">
        <v>441.36</v>
      </c>
      <c r="I112" s="115">
        <v>1142.71</v>
      </c>
      <c r="J112" s="81">
        <f t="shared" si="2"/>
        <v>1.5890656153706724</v>
      </c>
    </row>
    <row r="113" spans="1:10" s="8" customFormat="1" ht="78" customHeight="1" x14ac:dyDescent="0.2">
      <c r="A113" s="90">
        <v>78454</v>
      </c>
      <c r="B113" s="214" t="s">
        <v>185</v>
      </c>
      <c r="C113" s="214"/>
      <c r="D113" s="20" t="s">
        <v>80</v>
      </c>
      <c r="E113" s="113" t="s">
        <v>80</v>
      </c>
      <c r="F113" s="45" t="s">
        <v>12</v>
      </c>
      <c r="G113" s="114" t="s">
        <v>12</v>
      </c>
      <c r="H113" s="48">
        <v>1108.46</v>
      </c>
      <c r="I113" s="115">
        <v>1142.71</v>
      </c>
      <c r="J113" s="81">
        <f t="shared" si="2"/>
        <v>3.0898724356314165E-2</v>
      </c>
    </row>
    <row r="114" spans="1:10" s="7" customFormat="1" ht="36.75" customHeight="1" x14ac:dyDescent="0.2">
      <c r="A114" s="90" t="s">
        <v>186</v>
      </c>
      <c r="B114" s="211" t="s">
        <v>187</v>
      </c>
      <c r="C114" s="211"/>
      <c r="D114" s="20" t="s">
        <v>80</v>
      </c>
      <c r="E114" s="113" t="s">
        <v>80</v>
      </c>
      <c r="F114" s="45" t="s">
        <v>12</v>
      </c>
      <c r="G114" s="114" t="s">
        <v>12</v>
      </c>
      <c r="H114" s="48">
        <v>1108.46</v>
      </c>
      <c r="I114" s="115">
        <v>1142.71</v>
      </c>
      <c r="J114" s="81">
        <f t="shared" si="2"/>
        <v>3.0898724356314165E-2</v>
      </c>
    </row>
    <row r="115" spans="1:10" s="8" customFormat="1" ht="29.45" customHeight="1" x14ac:dyDescent="0.2">
      <c r="A115" s="90" t="s">
        <v>188</v>
      </c>
      <c r="B115" s="211" t="s">
        <v>189</v>
      </c>
      <c r="C115" s="211"/>
      <c r="D115" s="20" t="s">
        <v>77</v>
      </c>
      <c r="E115" s="113" t="s">
        <v>80</v>
      </c>
      <c r="F115" s="45" t="s">
        <v>12</v>
      </c>
      <c r="G115" s="114" t="s">
        <v>12</v>
      </c>
      <c r="H115" s="48">
        <v>441.36</v>
      </c>
      <c r="I115" s="115">
        <v>1142.71</v>
      </c>
      <c r="J115" s="81">
        <f t="shared" si="2"/>
        <v>1.5890656153706724</v>
      </c>
    </row>
    <row r="116" spans="1:10" s="8" customFormat="1" ht="36" customHeight="1" x14ac:dyDescent="0.2">
      <c r="A116" s="90" t="s">
        <v>190</v>
      </c>
      <c r="B116" s="211" t="s">
        <v>191</v>
      </c>
      <c r="C116" s="211"/>
      <c r="D116" s="20" t="s">
        <v>33</v>
      </c>
      <c r="E116" s="113" t="s">
        <v>33</v>
      </c>
      <c r="F116" s="45" t="s">
        <v>12</v>
      </c>
      <c r="G116" s="114" t="s">
        <v>12</v>
      </c>
      <c r="H116" s="48">
        <v>332.65</v>
      </c>
      <c r="I116" s="115">
        <v>334.19</v>
      </c>
      <c r="J116" s="81">
        <f t="shared" si="2"/>
        <v>4.6294904554337012E-3</v>
      </c>
    </row>
    <row r="117" spans="1:10" s="8" customFormat="1" ht="38.25" customHeight="1" x14ac:dyDescent="0.2">
      <c r="A117" s="90" t="s">
        <v>192</v>
      </c>
      <c r="B117" s="214" t="s">
        <v>193</v>
      </c>
      <c r="C117" s="214"/>
      <c r="D117" s="20" t="s">
        <v>194</v>
      </c>
      <c r="E117" s="113" t="s">
        <v>80</v>
      </c>
      <c r="F117" s="45" t="s">
        <v>12</v>
      </c>
      <c r="G117" s="114" t="s">
        <v>12</v>
      </c>
      <c r="H117" s="48">
        <v>1285.17</v>
      </c>
      <c r="I117" s="115">
        <v>1142.71</v>
      </c>
      <c r="J117" s="81">
        <f t="shared" si="2"/>
        <v>-0.11084914836169536</v>
      </c>
    </row>
    <row r="118" spans="1:10" s="8" customFormat="1" ht="38.25" customHeight="1" x14ac:dyDescent="0.2">
      <c r="A118" s="90" t="s">
        <v>195</v>
      </c>
      <c r="B118" s="211" t="s">
        <v>196</v>
      </c>
      <c r="C118" s="211"/>
      <c r="D118" s="20" t="s">
        <v>33</v>
      </c>
      <c r="E118" s="113" t="s">
        <v>33</v>
      </c>
      <c r="F118" s="45" t="s">
        <v>12</v>
      </c>
      <c r="G118" s="114" t="s">
        <v>12</v>
      </c>
      <c r="H118" s="48">
        <v>332.65</v>
      </c>
      <c r="I118" s="115">
        <v>334.19</v>
      </c>
      <c r="J118" s="81">
        <f t="shared" si="2"/>
        <v>4.6294904554337012E-3</v>
      </c>
    </row>
    <row r="119" spans="1:10" s="8" customFormat="1" ht="42.75" customHeight="1" x14ac:dyDescent="0.2">
      <c r="A119" s="90" t="s">
        <v>197</v>
      </c>
      <c r="B119" s="211" t="s">
        <v>198</v>
      </c>
      <c r="C119" s="211"/>
      <c r="D119" s="20" t="s">
        <v>33</v>
      </c>
      <c r="E119" s="113" t="s">
        <v>77</v>
      </c>
      <c r="F119" s="45" t="s">
        <v>12</v>
      </c>
      <c r="G119" s="114" t="s">
        <v>12</v>
      </c>
      <c r="H119" s="48">
        <v>332.65</v>
      </c>
      <c r="I119" s="115">
        <v>431.04</v>
      </c>
      <c r="J119" s="81">
        <f t="shared" si="2"/>
        <v>0.29577634150007531</v>
      </c>
    </row>
    <row r="120" spans="1:10" s="8" customFormat="1" ht="41.25" customHeight="1" x14ac:dyDescent="0.2">
      <c r="A120" s="90" t="s">
        <v>199</v>
      </c>
      <c r="B120" s="211" t="s">
        <v>200</v>
      </c>
      <c r="C120" s="211"/>
      <c r="D120" s="20" t="s">
        <v>77</v>
      </c>
      <c r="E120" s="113" t="s">
        <v>80</v>
      </c>
      <c r="F120" s="45" t="s">
        <v>12</v>
      </c>
      <c r="G120" s="114" t="s">
        <v>12</v>
      </c>
      <c r="H120" s="48">
        <v>441.36</v>
      </c>
      <c r="I120" s="115">
        <v>1142.71</v>
      </c>
      <c r="J120" s="81">
        <f t="shared" si="2"/>
        <v>1.5890656153706724</v>
      </c>
    </row>
    <row r="121" spans="1:10" s="8" customFormat="1" ht="68.25" customHeight="1" x14ac:dyDescent="0.2">
      <c r="A121" s="90" t="s">
        <v>201</v>
      </c>
      <c r="B121" s="211" t="s">
        <v>202</v>
      </c>
      <c r="C121" s="211"/>
      <c r="D121" s="20" t="s">
        <v>33</v>
      </c>
      <c r="E121" s="113" t="s">
        <v>33</v>
      </c>
      <c r="F121" s="45" t="s">
        <v>12</v>
      </c>
      <c r="G121" s="114" t="s">
        <v>12</v>
      </c>
      <c r="H121" s="48">
        <v>332.65</v>
      </c>
      <c r="I121" s="115">
        <v>334.19</v>
      </c>
      <c r="J121" s="81">
        <f t="shared" si="2"/>
        <v>4.6294904554337012E-3</v>
      </c>
    </row>
    <row r="122" spans="1:10" s="7" customFormat="1" ht="63.75" customHeight="1" x14ac:dyDescent="0.2">
      <c r="A122" s="90" t="s">
        <v>203</v>
      </c>
      <c r="B122" s="211" t="s">
        <v>204</v>
      </c>
      <c r="C122" s="211"/>
      <c r="D122" s="20" t="s">
        <v>33</v>
      </c>
      <c r="E122" s="113" t="s">
        <v>33</v>
      </c>
      <c r="F122" s="45" t="s">
        <v>12</v>
      </c>
      <c r="G122" s="114" t="s">
        <v>12</v>
      </c>
      <c r="H122" s="48">
        <v>332.65</v>
      </c>
      <c r="I122" s="115">
        <v>334.19</v>
      </c>
      <c r="J122" s="81">
        <f t="shared" si="2"/>
        <v>4.6294904554337012E-3</v>
      </c>
    </row>
    <row r="123" spans="1:10" s="7" customFormat="1" ht="60" customHeight="1" x14ac:dyDescent="0.2">
      <c r="A123" s="90" t="s">
        <v>205</v>
      </c>
      <c r="B123" s="211" t="s">
        <v>206</v>
      </c>
      <c r="C123" s="211"/>
      <c r="D123" s="20" t="s">
        <v>77</v>
      </c>
      <c r="E123" s="113" t="s">
        <v>77</v>
      </c>
      <c r="F123" s="45" t="s">
        <v>12</v>
      </c>
      <c r="G123" s="114" t="s">
        <v>12</v>
      </c>
      <c r="H123" s="48">
        <v>441.36</v>
      </c>
      <c r="I123" s="115">
        <v>431.04</v>
      </c>
      <c r="J123" s="81">
        <f t="shared" si="2"/>
        <v>-2.3382272974442616E-2</v>
      </c>
    </row>
    <row r="124" spans="1:10" s="8" customFormat="1" ht="58.5" customHeight="1" x14ac:dyDescent="0.2">
      <c r="A124" s="90" t="s">
        <v>207</v>
      </c>
      <c r="B124" s="211" t="s">
        <v>208</v>
      </c>
      <c r="C124" s="211"/>
      <c r="D124" s="20" t="s">
        <v>77</v>
      </c>
      <c r="E124" s="113" t="s">
        <v>77</v>
      </c>
      <c r="F124" s="45" t="s">
        <v>12</v>
      </c>
      <c r="G124" s="114" t="s">
        <v>12</v>
      </c>
      <c r="H124" s="48">
        <v>441.36</v>
      </c>
      <c r="I124" s="115">
        <v>431.04</v>
      </c>
      <c r="J124" s="81">
        <f t="shared" si="2"/>
        <v>-2.3382272974442616E-2</v>
      </c>
    </row>
    <row r="125" spans="1:10" s="7" customFormat="1" ht="54.75" customHeight="1" x14ac:dyDescent="0.2">
      <c r="A125" s="90" t="s">
        <v>209</v>
      </c>
      <c r="B125" s="214" t="s">
        <v>210</v>
      </c>
      <c r="C125" s="214"/>
      <c r="D125" s="20" t="s">
        <v>194</v>
      </c>
      <c r="E125" s="113" t="s">
        <v>194</v>
      </c>
      <c r="F125" s="45" t="s">
        <v>12</v>
      </c>
      <c r="G125" s="114" t="s">
        <v>12</v>
      </c>
      <c r="H125" s="48">
        <v>1285.17</v>
      </c>
      <c r="I125" s="115">
        <v>1310.07</v>
      </c>
      <c r="J125" s="81">
        <f t="shared" si="2"/>
        <v>1.937486869441386E-2</v>
      </c>
    </row>
    <row r="126" spans="1:10" s="8" customFormat="1" ht="40.5" customHeight="1" x14ac:dyDescent="0.2">
      <c r="A126" s="90" t="s">
        <v>211</v>
      </c>
      <c r="B126" s="214" t="s">
        <v>212</v>
      </c>
      <c r="C126" s="214"/>
      <c r="D126" s="20" t="s">
        <v>194</v>
      </c>
      <c r="E126" s="113" t="s">
        <v>194</v>
      </c>
      <c r="F126" s="45" t="s">
        <v>12</v>
      </c>
      <c r="G126" s="114" t="s">
        <v>12</v>
      </c>
      <c r="H126" s="48">
        <v>1285.17</v>
      </c>
      <c r="I126" s="115">
        <v>1310.07</v>
      </c>
      <c r="J126" s="81">
        <f t="shared" si="2"/>
        <v>1.937486869441386E-2</v>
      </c>
    </row>
    <row r="127" spans="1:10" s="8" customFormat="1" ht="46.35" customHeight="1" x14ac:dyDescent="0.2">
      <c r="A127" s="90" t="s">
        <v>213</v>
      </c>
      <c r="B127" s="211" t="s">
        <v>214</v>
      </c>
      <c r="C127" s="211"/>
      <c r="D127" s="20" t="s">
        <v>33</v>
      </c>
      <c r="E127" s="113" t="s">
        <v>33</v>
      </c>
      <c r="F127" s="45" t="s">
        <v>12</v>
      </c>
      <c r="G127" s="114" t="s">
        <v>12</v>
      </c>
      <c r="H127" s="48">
        <v>332.65</v>
      </c>
      <c r="I127" s="115">
        <v>334.19</v>
      </c>
      <c r="J127" s="81">
        <f t="shared" si="2"/>
        <v>4.6294904554337012E-3</v>
      </c>
    </row>
    <row r="128" spans="1:10" s="8" customFormat="1" ht="59.25" customHeight="1" x14ac:dyDescent="0.2">
      <c r="A128" s="56" t="s">
        <v>215</v>
      </c>
      <c r="B128" s="278" t="s">
        <v>216</v>
      </c>
      <c r="C128" s="279"/>
      <c r="D128" s="56" t="s">
        <v>36</v>
      </c>
      <c r="E128" s="56" t="s">
        <v>36</v>
      </c>
      <c r="F128" s="56" t="s">
        <v>8</v>
      </c>
      <c r="G128" s="56" t="s">
        <v>8</v>
      </c>
      <c r="H128" s="56" t="s">
        <v>39</v>
      </c>
      <c r="I128" s="56" t="s">
        <v>39</v>
      </c>
      <c r="J128" s="56" t="s">
        <v>39</v>
      </c>
    </row>
    <row r="129" spans="1:10" s="7" customFormat="1" ht="24.75" customHeight="1" x14ac:dyDescent="0.2">
      <c r="A129" s="90" t="s">
        <v>217</v>
      </c>
      <c r="B129" s="211" t="s">
        <v>218</v>
      </c>
      <c r="C129" s="211"/>
      <c r="D129" s="20" t="s">
        <v>33</v>
      </c>
      <c r="E129" s="113" t="s">
        <v>33</v>
      </c>
      <c r="F129" s="45" t="s">
        <v>12</v>
      </c>
      <c r="G129" s="114" t="s">
        <v>12</v>
      </c>
      <c r="H129" s="48">
        <v>332.65</v>
      </c>
      <c r="I129" s="115">
        <v>334.19</v>
      </c>
      <c r="J129" s="81">
        <f t="shared" si="2"/>
        <v>4.6294904554337012E-3</v>
      </c>
    </row>
    <row r="130" spans="1:10" s="7" customFormat="1" ht="42" customHeight="1" x14ac:dyDescent="0.2">
      <c r="A130" s="80" t="s">
        <v>219</v>
      </c>
      <c r="B130" s="214" t="s">
        <v>220</v>
      </c>
      <c r="C130" s="248"/>
      <c r="D130" s="20" t="s">
        <v>80</v>
      </c>
      <c r="E130" s="113" t="s">
        <v>80</v>
      </c>
      <c r="F130" s="45" t="s">
        <v>12</v>
      </c>
      <c r="G130" s="114" t="s">
        <v>12</v>
      </c>
      <c r="H130" s="48">
        <v>1108.46</v>
      </c>
      <c r="I130" s="115">
        <v>1142.71</v>
      </c>
      <c r="J130" s="81">
        <f t="shared" si="2"/>
        <v>3.0898724356314165E-2</v>
      </c>
    </row>
    <row r="131" spans="1:10" s="7" customFormat="1" ht="41.25" customHeight="1" x14ac:dyDescent="0.2">
      <c r="A131" s="80" t="s">
        <v>221</v>
      </c>
      <c r="B131" s="214" t="s">
        <v>222</v>
      </c>
      <c r="C131" s="248"/>
      <c r="D131" s="20" t="s">
        <v>80</v>
      </c>
      <c r="E131" s="113" t="s">
        <v>80</v>
      </c>
      <c r="F131" s="45" t="s">
        <v>12</v>
      </c>
      <c r="G131" s="114" t="s">
        <v>12</v>
      </c>
      <c r="H131" s="48">
        <v>1108.46</v>
      </c>
      <c r="I131" s="115">
        <v>1142.71</v>
      </c>
      <c r="J131" s="81">
        <f t="shared" si="2"/>
        <v>3.0898724356314165E-2</v>
      </c>
    </row>
    <row r="132" spans="1:10" s="11" customFormat="1" ht="36.75" customHeight="1" x14ac:dyDescent="0.2">
      <c r="A132" s="90">
        <v>78579</v>
      </c>
      <c r="B132" s="281" t="s">
        <v>223</v>
      </c>
      <c r="C132" s="281"/>
      <c r="D132" s="20" t="s">
        <v>33</v>
      </c>
      <c r="E132" s="113" t="s">
        <v>33</v>
      </c>
      <c r="F132" s="45" t="s">
        <v>12</v>
      </c>
      <c r="G132" s="114" t="s">
        <v>12</v>
      </c>
      <c r="H132" s="48">
        <v>332.65</v>
      </c>
      <c r="I132" s="115">
        <v>334.19</v>
      </c>
      <c r="J132" s="81">
        <f t="shared" si="2"/>
        <v>4.6294904554337012E-3</v>
      </c>
    </row>
    <row r="133" spans="1:10" s="11" customFormat="1" ht="36.75" customHeight="1" x14ac:dyDescent="0.2">
      <c r="A133" s="90">
        <v>78580</v>
      </c>
      <c r="B133" s="214" t="s">
        <v>224</v>
      </c>
      <c r="C133" s="214"/>
      <c r="D133" s="20" t="s">
        <v>33</v>
      </c>
      <c r="E133" s="113" t="s">
        <v>33</v>
      </c>
      <c r="F133" s="45" t="s">
        <v>12</v>
      </c>
      <c r="G133" s="114" t="s">
        <v>12</v>
      </c>
      <c r="H133" s="48">
        <v>332.65</v>
      </c>
      <c r="I133" s="115">
        <v>334.19</v>
      </c>
      <c r="J133" s="81">
        <f t="shared" si="2"/>
        <v>4.6294904554337012E-3</v>
      </c>
    </row>
    <row r="134" spans="1:10" s="8" customFormat="1" ht="28.5" customHeight="1" x14ac:dyDescent="0.2">
      <c r="A134" s="90">
        <v>78582</v>
      </c>
      <c r="B134" s="282" t="s">
        <v>225</v>
      </c>
      <c r="C134" s="282"/>
      <c r="D134" s="20" t="s">
        <v>77</v>
      </c>
      <c r="E134" s="113" t="s">
        <v>77</v>
      </c>
      <c r="F134" s="45" t="s">
        <v>12</v>
      </c>
      <c r="G134" s="114" t="s">
        <v>12</v>
      </c>
      <c r="H134" s="48">
        <v>441.36</v>
      </c>
      <c r="I134" s="115">
        <v>431.04</v>
      </c>
      <c r="J134" s="81">
        <f t="shared" si="2"/>
        <v>-2.3382272974442616E-2</v>
      </c>
    </row>
    <row r="135" spans="1:10" s="8" customFormat="1" ht="42" customHeight="1" x14ac:dyDescent="0.2">
      <c r="A135" s="94">
        <v>78597</v>
      </c>
      <c r="B135" s="280" t="s">
        <v>226</v>
      </c>
      <c r="C135" s="280"/>
      <c r="D135" s="20" t="s">
        <v>33</v>
      </c>
      <c r="E135" s="113" t="s">
        <v>33</v>
      </c>
      <c r="F135" s="45" t="s">
        <v>12</v>
      </c>
      <c r="G135" s="114" t="s">
        <v>12</v>
      </c>
      <c r="H135" s="48">
        <v>332.65</v>
      </c>
      <c r="I135" s="115">
        <v>334.19</v>
      </c>
      <c r="J135" s="81">
        <f t="shared" si="2"/>
        <v>4.6294904554337012E-3</v>
      </c>
    </row>
    <row r="136" spans="1:10" s="8" customFormat="1" ht="39.75" customHeight="1" x14ac:dyDescent="0.2">
      <c r="A136" s="94">
        <v>78598</v>
      </c>
      <c r="B136" s="280" t="s">
        <v>227</v>
      </c>
      <c r="C136" s="280"/>
      <c r="D136" s="20" t="s">
        <v>77</v>
      </c>
      <c r="E136" s="113" t="s">
        <v>77</v>
      </c>
      <c r="F136" s="45" t="s">
        <v>12</v>
      </c>
      <c r="G136" s="114" t="s">
        <v>12</v>
      </c>
      <c r="H136" s="48">
        <v>441.36</v>
      </c>
      <c r="I136" s="115">
        <v>431.04</v>
      </c>
      <c r="J136" s="81">
        <f t="shared" si="2"/>
        <v>-2.3382272974442616E-2</v>
      </c>
    </row>
    <row r="137" spans="1:10" s="7" customFormat="1" ht="28.5" customHeight="1" x14ac:dyDescent="0.2">
      <c r="A137" s="90" t="s">
        <v>228</v>
      </c>
      <c r="B137" s="211" t="s">
        <v>229</v>
      </c>
      <c r="C137" s="211"/>
      <c r="D137" s="20" t="s">
        <v>33</v>
      </c>
      <c r="E137" s="113" t="s">
        <v>33</v>
      </c>
      <c r="F137" s="45" t="s">
        <v>12</v>
      </c>
      <c r="G137" s="114" t="s">
        <v>12</v>
      </c>
      <c r="H137" s="48">
        <v>332.65</v>
      </c>
      <c r="I137" s="115">
        <v>334.19</v>
      </c>
      <c r="J137" s="81">
        <f t="shared" si="2"/>
        <v>4.6294904554337012E-3</v>
      </c>
    </row>
    <row r="138" spans="1:10" s="8" customFormat="1" ht="28.5" customHeight="1" x14ac:dyDescent="0.2">
      <c r="A138" s="90">
        <v>78600</v>
      </c>
      <c r="B138" s="211" t="s">
        <v>230</v>
      </c>
      <c r="C138" s="211"/>
      <c r="D138" s="20" t="s">
        <v>33</v>
      </c>
      <c r="E138" s="113" t="s">
        <v>33</v>
      </c>
      <c r="F138" s="45" t="s">
        <v>12</v>
      </c>
      <c r="G138" s="114" t="s">
        <v>12</v>
      </c>
      <c r="H138" s="48">
        <v>332.65</v>
      </c>
      <c r="I138" s="115">
        <v>334.19</v>
      </c>
      <c r="J138" s="81">
        <f t="shared" si="2"/>
        <v>4.6294904554337012E-3</v>
      </c>
    </row>
    <row r="139" spans="1:10" s="8" customFormat="1" ht="28.5" customHeight="1" x14ac:dyDescent="0.2">
      <c r="A139" s="90">
        <v>78601</v>
      </c>
      <c r="B139" s="211" t="s">
        <v>231</v>
      </c>
      <c r="C139" s="211"/>
      <c r="D139" s="20" t="s">
        <v>33</v>
      </c>
      <c r="E139" s="113" t="s">
        <v>33</v>
      </c>
      <c r="F139" s="45" t="s">
        <v>12</v>
      </c>
      <c r="G139" s="114" t="s">
        <v>12</v>
      </c>
      <c r="H139" s="48">
        <v>332.65</v>
      </c>
      <c r="I139" s="115">
        <v>334.19</v>
      </c>
      <c r="J139" s="81">
        <f t="shared" si="2"/>
        <v>4.6294904554337012E-3</v>
      </c>
    </row>
    <row r="140" spans="1:10" s="8" customFormat="1" ht="36.75" customHeight="1" x14ac:dyDescent="0.2">
      <c r="A140" s="90">
        <v>78605</v>
      </c>
      <c r="B140" s="214" t="s">
        <v>232</v>
      </c>
      <c r="C140" s="214"/>
      <c r="D140" s="20" t="s">
        <v>77</v>
      </c>
      <c r="E140" s="113" t="s">
        <v>77</v>
      </c>
      <c r="F140" s="45" t="s">
        <v>12</v>
      </c>
      <c r="G140" s="114" t="s">
        <v>12</v>
      </c>
      <c r="H140" s="48">
        <v>441.36</v>
      </c>
      <c r="I140" s="115">
        <v>431.04</v>
      </c>
      <c r="J140" s="81">
        <f t="shared" si="2"/>
        <v>-2.3382272974442616E-2</v>
      </c>
    </row>
    <row r="141" spans="1:10" s="26" customFormat="1" ht="36.75" customHeight="1" x14ac:dyDescent="0.2">
      <c r="A141" s="92">
        <v>78606</v>
      </c>
      <c r="B141" s="211" t="s">
        <v>233</v>
      </c>
      <c r="C141" s="211"/>
      <c r="D141" s="20" t="s">
        <v>77</v>
      </c>
      <c r="E141" s="113" t="s">
        <v>77</v>
      </c>
      <c r="F141" s="45" t="s">
        <v>12</v>
      </c>
      <c r="G141" s="114" t="s">
        <v>12</v>
      </c>
      <c r="H141" s="48">
        <v>441.36</v>
      </c>
      <c r="I141" s="115">
        <v>431.04</v>
      </c>
      <c r="J141" s="81">
        <f t="shared" si="2"/>
        <v>-2.3382272974442616E-2</v>
      </c>
    </row>
    <row r="142" spans="1:10" s="8" customFormat="1" ht="26.25" customHeight="1" x14ac:dyDescent="0.2">
      <c r="A142" s="92">
        <v>78607</v>
      </c>
      <c r="B142" s="211" t="s">
        <v>234</v>
      </c>
      <c r="C142" s="211"/>
      <c r="D142" s="20" t="s">
        <v>80</v>
      </c>
      <c r="E142" s="113" t="s">
        <v>80</v>
      </c>
      <c r="F142" s="45" t="s">
        <v>12</v>
      </c>
      <c r="G142" s="114" t="s">
        <v>12</v>
      </c>
      <c r="H142" s="48">
        <v>1108.46</v>
      </c>
      <c r="I142" s="115">
        <v>1142.71</v>
      </c>
      <c r="J142" s="81">
        <f t="shared" si="2"/>
        <v>3.0898724356314165E-2</v>
      </c>
    </row>
    <row r="143" spans="1:10" s="8" customFormat="1" ht="36" customHeight="1" x14ac:dyDescent="0.2">
      <c r="A143" s="92" t="s">
        <v>235</v>
      </c>
      <c r="B143" s="211" t="s">
        <v>236</v>
      </c>
      <c r="C143" s="211"/>
      <c r="D143" s="20" t="s">
        <v>194</v>
      </c>
      <c r="E143" s="113" t="s">
        <v>194</v>
      </c>
      <c r="F143" s="45" t="s">
        <v>12</v>
      </c>
      <c r="G143" s="114" t="s">
        <v>12</v>
      </c>
      <c r="H143" s="48">
        <v>1285.17</v>
      </c>
      <c r="I143" s="115">
        <v>1310.07</v>
      </c>
      <c r="J143" s="81">
        <f t="shared" si="2"/>
        <v>1.937486869441386E-2</v>
      </c>
    </row>
    <row r="144" spans="1:10" s="8" customFormat="1" ht="30.75" customHeight="1" x14ac:dyDescent="0.2">
      <c r="A144" s="147" t="s">
        <v>237</v>
      </c>
      <c r="B144" s="283" t="s">
        <v>238</v>
      </c>
      <c r="C144" s="283"/>
      <c r="D144" s="141" t="s">
        <v>36</v>
      </c>
      <c r="E144" s="148" t="s">
        <v>36</v>
      </c>
      <c r="F144" s="142" t="s">
        <v>3</v>
      </c>
      <c r="G144" s="143" t="s">
        <v>172</v>
      </c>
      <c r="H144" s="149" t="s">
        <v>36</v>
      </c>
      <c r="I144" s="149" t="s">
        <v>36</v>
      </c>
      <c r="J144" s="149" t="s">
        <v>36</v>
      </c>
    </row>
    <row r="145" spans="1:10" s="8" customFormat="1" ht="28.5" customHeight="1" x14ac:dyDescent="0.2">
      <c r="A145" s="90" t="s">
        <v>239</v>
      </c>
      <c r="B145" s="211" t="s">
        <v>240</v>
      </c>
      <c r="C145" s="211"/>
      <c r="D145" s="20" t="s">
        <v>33</v>
      </c>
      <c r="E145" s="113" t="s">
        <v>77</v>
      </c>
      <c r="F145" s="45" t="s">
        <v>12</v>
      </c>
      <c r="G145" s="114" t="s">
        <v>12</v>
      </c>
      <c r="H145" s="48">
        <v>332.65</v>
      </c>
      <c r="I145" s="115">
        <v>431.04</v>
      </c>
      <c r="J145" s="81">
        <f t="shared" si="2"/>
        <v>0.29577634150007531</v>
      </c>
    </row>
    <row r="146" spans="1:10" s="8" customFormat="1" ht="48" customHeight="1" x14ac:dyDescent="0.2">
      <c r="A146" s="90" t="s">
        <v>241</v>
      </c>
      <c r="B146" s="211" t="s">
        <v>242</v>
      </c>
      <c r="C146" s="211"/>
      <c r="D146" s="20" t="s">
        <v>77</v>
      </c>
      <c r="E146" s="113" t="s">
        <v>77</v>
      </c>
      <c r="F146" s="45" t="s">
        <v>12</v>
      </c>
      <c r="G146" s="114" t="s">
        <v>12</v>
      </c>
      <c r="H146" s="48">
        <v>441.36</v>
      </c>
      <c r="I146" s="115">
        <v>431.04</v>
      </c>
      <c r="J146" s="81">
        <f t="shared" si="2"/>
        <v>-2.3382272974442616E-2</v>
      </c>
    </row>
    <row r="147" spans="1:10" s="8" customFormat="1" ht="57.75" customHeight="1" x14ac:dyDescent="0.2">
      <c r="A147" s="90" t="s">
        <v>243</v>
      </c>
      <c r="B147" s="211" t="s">
        <v>244</v>
      </c>
      <c r="C147" s="211"/>
      <c r="D147" s="20" t="s">
        <v>77</v>
      </c>
      <c r="E147" s="113" t="s">
        <v>77</v>
      </c>
      <c r="F147" s="45" t="s">
        <v>12</v>
      </c>
      <c r="G147" s="114" t="s">
        <v>12</v>
      </c>
      <c r="H147" s="48">
        <v>441.36</v>
      </c>
      <c r="I147" s="115">
        <v>431.04</v>
      </c>
      <c r="J147" s="81">
        <f t="shared" si="2"/>
        <v>-2.3382272974442616E-2</v>
      </c>
    </row>
    <row r="148" spans="1:10" s="8" customFormat="1" ht="49.5" customHeight="1" x14ac:dyDescent="0.2">
      <c r="A148" s="90" t="s">
        <v>245</v>
      </c>
      <c r="B148" s="211" t="s">
        <v>246</v>
      </c>
      <c r="C148" s="211"/>
      <c r="D148" s="20" t="s">
        <v>33</v>
      </c>
      <c r="E148" s="113" t="s">
        <v>77</v>
      </c>
      <c r="F148" s="45" t="s">
        <v>12</v>
      </c>
      <c r="G148" s="114" t="s">
        <v>12</v>
      </c>
      <c r="H148" s="48">
        <v>332.65</v>
      </c>
      <c r="I148" s="115">
        <v>431.04</v>
      </c>
      <c r="J148" s="81">
        <f t="shared" si="2"/>
        <v>0.29577634150007531</v>
      </c>
    </row>
    <row r="149" spans="1:10" s="8" customFormat="1" ht="45" customHeight="1" x14ac:dyDescent="0.2">
      <c r="A149" s="90" t="s">
        <v>247</v>
      </c>
      <c r="B149" s="211" t="s">
        <v>248</v>
      </c>
      <c r="C149" s="211"/>
      <c r="D149" s="20" t="s">
        <v>80</v>
      </c>
      <c r="E149" s="113" t="s">
        <v>80</v>
      </c>
      <c r="F149" s="45" t="s">
        <v>12</v>
      </c>
      <c r="G149" s="114" t="s">
        <v>12</v>
      </c>
      <c r="H149" s="48">
        <v>1108.46</v>
      </c>
      <c r="I149" s="115">
        <v>1142.71</v>
      </c>
      <c r="J149" s="81">
        <f t="shared" si="2"/>
        <v>3.0898724356314165E-2</v>
      </c>
    </row>
    <row r="150" spans="1:10" s="7" customFormat="1" ht="21.75" customHeight="1" x14ac:dyDescent="0.2">
      <c r="A150" s="90" t="s">
        <v>249</v>
      </c>
      <c r="B150" s="211" t="s">
        <v>250</v>
      </c>
      <c r="C150" s="211"/>
      <c r="D150" s="20" t="s">
        <v>80</v>
      </c>
      <c r="E150" s="113" t="s">
        <v>80</v>
      </c>
      <c r="F150" s="45" t="s">
        <v>12</v>
      </c>
      <c r="G150" s="114" t="s">
        <v>12</v>
      </c>
      <c r="H150" s="48">
        <v>1108.46</v>
      </c>
      <c r="I150" s="115">
        <v>1142.71</v>
      </c>
      <c r="J150" s="81">
        <f t="shared" si="2"/>
        <v>3.0898724356314165E-2</v>
      </c>
    </row>
    <row r="151" spans="1:10" s="8" customFormat="1" ht="28.5" customHeight="1" x14ac:dyDescent="0.2">
      <c r="A151" s="90" t="s">
        <v>251</v>
      </c>
      <c r="B151" s="211" t="s">
        <v>252</v>
      </c>
      <c r="C151" s="211"/>
      <c r="D151" s="20" t="s">
        <v>33</v>
      </c>
      <c r="E151" s="113" t="s">
        <v>33</v>
      </c>
      <c r="F151" s="45" t="s">
        <v>12</v>
      </c>
      <c r="G151" s="114" t="s">
        <v>12</v>
      </c>
      <c r="H151" s="48">
        <v>332.65</v>
      </c>
      <c r="I151" s="115">
        <v>334.19</v>
      </c>
      <c r="J151" s="81">
        <f t="shared" si="2"/>
        <v>4.6294904554337012E-3</v>
      </c>
    </row>
    <row r="152" spans="1:10" s="8" customFormat="1" ht="31.5" customHeight="1" x14ac:dyDescent="0.2">
      <c r="A152" s="90" t="s">
        <v>253</v>
      </c>
      <c r="B152" s="211" t="s">
        <v>254</v>
      </c>
      <c r="C152" s="211"/>
      <c r="D152" s="20" t="s">
        <v>33</v>
      </c>
      <c r="E152" s="113" t="s">
        <v>33</v>
      </c>
      <c r="F152" s="45" t="s">
        <v>12</v>
      </c>
      <c r="G152" s="114" t="s">
        <v>12</v>
      </c>
      <c r="H152" s="48">
        <v>332.65</v>
      </c>
      <c r="I152" s="115">
        <v>334.19</v>
      </c>
      <c r="J152" s="81">
        <f t="shared" si="2"/>
        <v>4.6294904554337012E-3</v>
      </c>
    </row>
    <row r="153" spans="1:10" s="8" customFormat="1" ht="31.5" customHeight="1" x14ac:dyDescent="0.2">
      <c r="A153" s="90">
        <v>78700</v>
      </c>
      <c r="B153" s="214" t="s">
        <v>255</v>
      </c>
      <c r="C153" s="214"/>
      <c r="D153" s="20" t="s">
        <v>33</v>
      </c>
      <c r="E153" s="113" t="s">
        <v>33</v>
      </c>
      <c r="F153" s="45" t="s">
        <v>12</v>
      </c>
      <c r="G153" s="114" t="s">
        <v>12</v>
      </c>
      <c r="H153" s="48">
        <v>332.65</v>
      </c>
      <c r="I153" s="115">
        <v>334.19</v>
      </c>
      <c r="J153" s="81">
        <f t="shared" si="2"/>
        <v>4.6294904554337012E-3</v>
      </c>
    </row>
    <row r="154" spans="1:10" s="8" customFormat="1" ht="34.5" customHeight="1" x14ac:dyDescent="0.2">
      <c r="A154" s="90">
        <v>78701</v>
      </c>
      <c r="B154" s="211" t="s">
        <v>256</v>
      </c>
      <c r="C154" s="211"/>
      <c r="D154" s="20" t="s">
        <v>33</v>
      </c>
      <c r="E154" s="113" t="s">
        <v>33</v>
      </c>
      <c r="F154" s="45" t="s">
        <v>12</v>
      </c>
      <c r="G154" s="114" t="s">
        <v>12</v>
      </c>
      <c r="H154" s="48">
        <v>332.65</v>
      </c>
      <c r="I154" s="115">
        <v>334.19</v>
      </c>
      <c r="J154" s="81">
        <f t="shared" si="2"/>
        <v>4.6294904554337012E-3</v>
      </c>
    </row>
    <row r="155" spans="1:10" s="8" customFormat="1" ht="39.75" customHeight="1" x14ac:dyDescent="0.2">
      <c r="A155" s="90">
        <v>78707</v>
      </c>
      <c r="B155" s="211" t="s">
        <v>257</v>
      </c>
      <c r="C155" s="211"/>
      <c r="D155" s="20" t="s">
        <v>77</v>
      </c>
      <c r="E155" s="113" t="s">
        <v>77</v>
      </c>
      <c r="F155" s="45" t="s">
        <v>12</v>
      </c>
      <c r="G155" s="114" t="s">
        <v>12</v>
      </c>
      <c r="H155" s="48">
        <v>441.36</v>
      </c>
      <c r="I155" s="115">
        <v>431.04</v>
      </c>
      <c r="J155" s="81">
        <f t="shared" si="2"/>
        <v>-2.3382272974442616E-2</v>
      </c>
    </row>
    <row r="156" spans="1:10" s="8" customFormat="1" ht="58.5" customHeight="1" x14ac:dyDescent="0.2">
      <c r="A156" s="90">
        <v>78708</v>
      </c>
      <c r="B156" s="211" t="s">
        <v>258</v>
      </c>
      <c r="C156" s="211"/>
      <c r="D156" s="20" t="s">
        <v>77</v>
      </c>
      <c r="E156" s="113" t="s">
        <v>77</v>
      </c>
      <c r="F156" s="45" t="s">
        <v>12</v>
      </c>
      <c r="G156" s="114" t="s">
        <v>12</v>
      </c>
      <c r="H156" s="48">
        <v>441.36</v>
      </c>
      <c r="I156" s="115">
        <v>431.04</v>
      </c>
      <c r="J156" s="81">
        <f t="shared" si="2"/>
        <v>-2.3382272974442616E-2</v>
      </c>
    </row>
    <row r="157" spans="1:10" s="9" customFormat="1" ht="57.75" customHeight="1" x14ac:dyDescent="0.25">
      <c r="A157" s="90">
        <v>78709</v>
      </c>
      <c r="B157" s="211" t="s">
        <v>259</v>
      </c>
      <c r="C157" s="211"/>
      <c r="D157" s="20" t="s">
        <v>77</v>
      </c>
      <c r="E157" s="113" t="s">
        <v>77</v>
      </c>
      <c r="F157" s="45" t="s">
        <v>12</v>
      </c>
      <c r="G157" s="114" t="s">
        <v>12</v>
      </c>
      <c r="H157" s="48">
        <v>441.36</v>
      </c>
      <c r="I157" s="115">
        <v>431.04</v>
      </c>
      <c r="J157" s="81">
        <f t="shared" si="2"/>
        <v>-2.3382272974442616E-2</v>
      </c>
    </row>
    <row r="158" spans="1:10" s="8" customFormat="1" ht="29.25" customHeight="1" x14ac:dyDescent="0.2">
      <c r="A158" s="90">
        <v>78710</v>
      </c>
      <c r="B158" s="211" t="s">
        <v>260</v>
      </c>
      <c r="C158" s="211"/>
      <c r="D158" s="20" t="s">
        <v>77</v>
      </c>
      <c r="E158" s="113" t="s">
        <v>77</v>
      </c>
      <c r="F158" s="45" t="s">
        <v>12</v>
      </c>
      <c r="G158" s="114" t="s">
        <v>12</v>
      </c>
      <c r="H158" s="48">
        <v>441.36</v>
      </c>
      <c r="I158" s="115">
        <v>431.04</v>
      </c>
      <c r="J158" s="81">
        <f t="shared" si="2"/>
        <v>-2.3382272974442616E-2</v>
      </c>
    </row>
    <row r="159" spans="1:10" s="8" customFormat="1" ht="29.25" customHeight="1" x14ac:dyDescent="0.2">
      <c r="A159" s="90" t="s">
        <v>261</v>
      </c>
      <c r="B159" s="284" t="s">
        <v>262</v>
      </c>
      <c r="C159" s="284"/>
      <c r="D159" s="20" t="s">
        <v>263</v>
      </c>
      <c r="E159" s="113" t="s">
        <v>33</v>
      </c>
      <c r="F159" s="45" t="s">
        <v>12</v>
      </c>
      <c r="G159" s="114" t="s">
        <v>12</v>
      </c>
      <c r="H159" s="48">
        <v>249.98</v>
      </c>
      <c r="I159" s="115">
        <v>334.19</v>
      </c>
      <c r="J159" s="81">
        <f t="shared" si="2"/>
        <v>0.33686694935594852</v>
      </c>
    </row>
    <row r="160" spans="1:10" s="8" customFormat="1" ht="111.75" customHeight="1" x14ac:dyDescent="0.2">
      <c r="A160" s="139" t="s">
        <v>264</v>
      </c>
      <c r="B160" s="285" t="s">
        <v>265</v>
      </c>
      <c r="C160" s="285"/>
      <c r="D160" s="141" t="s">
        <v>36</v>
      </c>
      <c r="E160" s="148" t="s">
        <v>36</v>
      </c>
      <c r="F160" s="142" t="s">
        <v>8</v>
      </c>
      <c r="G160" s="143" t="s">
        <v>8</v>
      </c>
      <c r="H160" s="150" t="s">
        <v>39</v>
      </c>
      <c r="I160" s="150" t="s">
        <v>39</v>
      </c>
      <c r="J160" s="150" t="s">
        <v>39</v>
      </c>
    </row>
    <row r="161" spans="1:10" s="8" customFormat="1" ht="46.5" customHeight="1" x14ac:dyDescent="0.2">
      <c r="A161" s="90" t="s">
        <v>266</v>
      </c>
      <c r="B161" s="284" t="s">
        <v>267</v>
      </c>
      <c r="C161" s="284"/>
      <c r="D161" s="20" t="s">
        <v>33</v>
      </c>
      <c r="E161" s="113" t="s">
        <v>33</v>
      </c>
      <c r="F161" s="45" t="s">
        <v>12</v>
      </c>
      <c r="G161" s="114" t="s">
        <v>12</v>
      </c>
      <c r="H161" s="48">
        <v>332.65</v>
      </c>
      <c r="I161" s="115">
        <v>334.19</v>
      </c>
      <c r="J161" s="81">
        <f t="shared" si="2"/>
        <v>4.6294904554337012E-3</v>
      </c>
    </row>
    <row r="162" spans="1:10" s="8" customFormat="1" ht="39" customHeight="1" x14ac:dyDescent="0.2">
      <c r="A162" s="90">
        <v>78761</v>
      </c>
      <c r="B162" s="211" t="s">
        <v>268</v>
      </c>
      <c r="C162" s="211"/>
      <c r="D162" s="20" t="s">
        <v>33</v>
      </c>
      <c r="E162" s="113" t="s">
        <v>33</v>
      </c>
      <c r="F162" s="45" t="s">
        <v>12</v>
      </c>
      <c r="G162" s="114" t="s">
        <v>12</v>
      </c>
      <c r="H162" s="48">
        <v>332.65</v>
      </c>
      <c r="I162" s="115">
        <v>334.19</v>
      </c>
      <c r="J162" s="81">
        <f t="shared" si="2"/>
        <v>4.6294904554337012E-3</v>
      </c>
    </row>
    <row r="163" spans="1:10" s="8" customFormat="1" ht="39" customHeight="1" x14ac:dyDescent="0.2">
      <c r="A163" s="90" t="s">
        <v>269</v>
      </c>
      <c r="B163" s="211" t="s">
        <v>270</v>
      </c>
      <c r="C163" s="211"/>
      <c r="D163" s="20" t="s">
        <v>33</v>
      </c>
      <c r="E163" s="113" t="s">
        <v>33</v>
      </c>
      <c r="F163" s="45" t="s">
        <v>12</v>
      </c>
      <c r="G163" s="114" t="s">
        <v>12</v>
      </c>
      <c r="H163" s="48">
        <v>332.65</v>
      </c>
      <c r="I163" s="115">
        <v>334.19</v>
      </c>
      <c r="J163" s="81">
        <f t="shared" si="2"/>
        <v>4.6294904554337012E-3</v>
      </c>
    </row>
    <row r="164" spans="1:10" s="10" customFormat="1" ht="39" customHeight="1" x14ac:dyDescent="0.25">
      <c r="A164" s="90" t="s">
        <v>271</v>
      </c>
      <c r="B164" s="211" t="s">
        <v>272</v>
      </c>
      <c r="C164" s="211"/>
      <c r="D164" s="20" t="s">
        <v>33</v>
      </c>
      <c r="E164" s="113" t="s">
        <v>33</v>
      </c>
      <c r="F164" s="45" t="s">
        <v>12</v>
      </c>
      <c r="G164" s="114" t="s">
        <v>12</v>
      </c>
      <c r="H164" s="48">
        <v>332.65</v>
      </c>
      <c r="I164" s="115">
        <v>334.19</v>
      </c>
      <c r="J164" s="81">
        <f t="shared" si="2"/>
        <v>4.6294904554337012E-3</v>
      </c>
    </row>
    <row r="165" spans="1:10" s="8" customFormat="1" ht="40.5" customHeight="1" x14ac:dyDescent="0.2">
      <c r="A165" s="90">
        <v>78801</v>
      </c>
      <c r="B165" s="211" t="s">
        <v>273</v>
      </c>
      <c r="C165" s="211"/>
      <c r="D165" s="20" t="s">
        <v>33</v>
      </c>
      <c r="E165" s="113" t="s">
        <v>33</v>
      </c>
      <c r="F165" s="45" t="s">
        <v>12</v>
      </c>
      <c r="G165" s="114" t="s">
        <v>12</v>
      </c>
      <c r="H165" s="48">
        <v>332.65</v>
      </c>
      <c r="I165" s="115">
        <v>334.19</v>
      </c>
      <c r="J165" s="81">
        <f t="shared" si="2"/>
        <v>4.6294904554337012E-3</v>
      </c>
    </row>
    <row r="166" spans="1:10" s="8" customFormat="1" ht="45.75" customHeight="1" x14ac:dyDescent="0.2">
      <c r="A166" s="90" t="s">
        <v>274</v>
      </c>
      <c r="B166" s="211" t="s">
        <v>275</v>
      </c>
      <c r="C166" s="211"/>
      <c r="D166" s="20" t="s">
        <v>77</v>
      </c>
      <c r="E166" s="113" t="s">
        <v>80</v>
      </c>
      <c r="F166" s="45" t="s">
        <v>12</v>
      </c>
      <c r="G166" s="114" t="s">
        <v>12</v>
      </c>
      <c r="H166" s="48">
        <v>441.36</v>
      </c>
      <c r="I166" s="115">
        <v>1142.71</v>
      </c>
      <c r="J166" s="81">
        <f t="shared" si="2"/>
        <v>1.5890656153706724</v>
      </c>
    </row>
    <row r="167" spans="1:10" s="8" customFormat="1" ht="42" customHeight="1" x14ac:dyDescent="0.2">
      <c r="A167" s="90">
        <v>78803</v>
      </c>
      <c r="B167" s="214" t="s">
        <v>276</v>
      </c>
      <c r="C167" s="214"/>
      <c r="D167" s="20" t="s">
        <v>77</v>
      </c>
      <c r="E167" s="113" t="s">
        <v>77</v>
      </c>
      <c r="F167" s="45" t="s">
        <v>12</v>
      </c>
      <c r="G167" s="114" t="s">
        <v>12</v>
      </c>
      <c r="H167" s="48">
        <v>441.36</v>
      </c>
      <c r="I167" s="115">
        <v>431.04</v>
      </c>
      <c r="J167" s="81">
        <f t="shared" si="2"/>
        <v>-2.3382272974442616E-2</v>
      </c>
    </row>
    <row r="168" spans="1:10" s="8" customFormat="1" ht="66.75" customHeight="1" x14ac:dyDescent="0.2">
      <c r="A168" s="90">
        <v>78804</v>
      </c>
      <c r="B168" s="214" t="s">
        <v>277</v>
      </c>
      <c r="C168" s="214"/>
      <c r="D168" s="20" t="s">
        <v>80</v>
      </c>
      <c r="E168" s="113" t="s">
        <v>80</v>
      </c>
      <c r="F168" s="46" t="s">
        <v>12</v>
      </c>
      <c r="G168" s="116" t="s">
        <v>12</v>
      </c>
      <c r="H168" s="48">
        <v>1108.46</v>
      </c>
      <c r="I168" s="115">
        <v>1142.71</v>
      </c>
      <c r="J168" s="81">
        <f t="shared" si="2"/>
        <v>3.0898724356314165E-2</v>
      </c>
    </row>
    <row r="169" spans="1:10" s="7" customFormat="1" ht="33.75" customHeight="1" x14ac:dyDescent="0.2">
      <c r="A169" s="90" t="s">
        <v>278</v>
      </c>
      <c r="B169" s="211" t="s">
        <v>279</v>
      </c>
      <c r="C169" s="211"/>
      <c r="D169" s="20" t="s">
        <v>80</v>
      </c>
      <c r="E169" s="113" t="s">
        <v>80</v>
      </c>
      <c r="F169" s="45" t="s">
        <v>12</v>
      </c>
      <c r="G169" s="114" t="s">
        <v>12</v>
      </c>
      <c r="H169" s="48">
        <v>1108.46</v>
      </c>
      <c r="I169" s="115">
        <v>1142.71</v>
      </c>
      <c r="J169" s="81">
        <f t="shared" si="2"/>
        <v>3.0898724356314165E-2</v>
      </c>
    </row>
    <row r="170" spans="1:10" s="8" customFormat="1" ht="36" customHeight="1" x14ac:dyDescent="0.2">
      <c r="A170" s="90" t="s">
        <v>280</v>
      </c>
      <c r="B170" s="211" t="s">
        <v>281</v>
      </c>
      <c r="C170" s="211"/>
      <c r="D170" s="20" t="s">
        <v>80</v>
      </c>
      <c r="E170" s="113" t="s">
        <v>80</v>
      </c>
      <c r="F170" s="45" t="s">
        <v>12</v>
      </c>
      <c r="G170" s="114" t="s">
        <v>12</v>
      </c>
      <c r="H170" s="48">
        <v>1108.46</v>
      </c>
      <c r="I170" s="115">
        <v>1142.71</v>
      </c>
      <c r="J170" s="81">
        <f t="shared" si="2"/>
        <v>3.0898724356314165E-2</v>
      </c>
    </row>
    <row r="171" spans="1:10" s="8" customFormat="1" ht="61.5" customHeight="1" x14ac:dyDescent="0.2">
      <c r="A171" s="90" t="s">
        <v>282</v>
      </c>
      <c r="B171" s="211" t="s">
        <v>283</v>
      </c>
      <c r="C171" s="211"/>
      <c r="D171" s="20" t="s">
        <v>77</v>
      </c>
      <c r="E171" s="113" t="s">
        <v>77</v>
      </c>
      <c r="F171" s="45" t="s">
        <v>12</v>
      </c>
      <c r="G171" s="114" t="s">
        <v>12</v>
      </c>
      <c r="H171" s="48">
        <v>441.36</v>
      </c>
      <c r="I171" s="115">
        <v>431.04</v>
      </c>
      <c r="J171" s="81">
        <f t="shared" si="2"/>
        <v>-2.3382272974442616E-2</v>
      </c>
    </row>
    <row r="172" spans="1:10" s="8" customFormat="1" ht="61.5" customHeight="1" x14ac:dyDescent="0.2">
      <c r="A172" s="90">
        <v>78808</v>
      </c>
      <c r="B172" s="214" t="s">
        <v>284</v>
      </c>
      <c r="C172" s="214"/>
      <c r="D172" s="20" t="s">
        <v>33</v>
      </c>
      <c r="E172" s="113" t="s">
        <v>33</v>
      </c>
      <c r="F172" s="45" t="s">
        <v>10</v>
      </c>
      <c r="G172" s="114" t="s">
        <v>10</v>
      </c>
      <c r="H172" s="48">
        <v>332.65</v>
      </c>
      <c r="I172" s="115">
        <v>334.19</v>
      </c>
      <c r="J172" s="81">
        <f t="shared" si="2"/>
        <v>4.6294904554337012E-3</v>
      </c>
    </row>
    <row r="173" spans="1:10" s="8" customFormat="1" ht="43.5" customHeight="1" x14ac:dyDescent="0.2">
      <c r="A173" s="90">
        <v>78811</v>
      </c>
      <c r="B173" s="211" t="s">
        <v>285</v>
      </c>
      <c r="C173" s="211"/>
      <c r="D173" s="20" t="s">
        <v>194</v>
      </c>
      <c r="E173" s="113" t="s">
        <v>80</v>
      </c>
      <c r="F173" s="15" t="s">
        <v>12</v>
      </c>
      <c r="G173" s="117" t="s">
        <v>12</v>
      </c>
      <c r="H173" s="48">
        <v>1285.17</v>
      </c>
      <c r="I173" s="115">
        <v>1142.71</v>
      </c>
      <c r="J173" s="81">
        <f t="shared" ref="J173:J178" si="3">(I173-H173)/H173</f>
        <v>-0.11084914836169536</v>
      </c>
    </row>
    <row r="174" spans="1:10" s="8" customFormat="1" ht="25.5" customHeight="1" x14ac:dyDescent="0.2">
      <c r="A174" s="90">
        <v>78812</v>
      </c>
      <c r="B174" s="211" t="s">
        <v>286</v>
      </c>
      <c r="C174" s="211"/>
      <c r="D174" s="20" t="s">
        <v>194</v>
      </c>
      <c r="E174" s="113" t="s">
        <v>194</v>
      </c>
      <c r="F174" s="15" t="s">
        <v>12</v>
      </c>
      <c r="G174" s="117" t="s">
        <v>12</v>
      </c>
      <c r="H174" s="48">
        <v>1285.17</v>
      </c>
      <c r="I174" s="115">
        <v>1310.07</v>
      </c>
      <c r="J174" s="81">
        <f t="shared" si="3"/>
        <v>1.937486869441386E-2</v>
      </c>
    </row>
    <row r="175" spans="1:10" s="8" customFormat="1" ht="32.25" customHeight="1" x14ac:dyDescent="0.2">
      <c r="A175" s="90">
        <v>78813</v>
      </c>
      <c r="B175" s="211" t="s">
        <v>287</v>
      </c>
      <c r="C175" s="211"/>
      <c r="D175" s="20" t="s">
        <v>194</v>
      </c>
      <c r="E175" s="113" t="s">
        <v>194</v>
      </c>
      <c r="F175" s="15" t="s">
        <v>12</v>
      </c>
      <c r="G175" s="117" t="s">
        <v>12</v>
      </c>
      <c r="H175" s="48">
        <v>1285.17</v>
      </c>
      <c r="I175" s="115">
        <v>1310.07</v>
      </c>
      <c r="J175" s="81">
        <f t="shared" si="3"/>
        <v>1.937486869441386E-2</v>
      </c>
    </row>
    <row r="176" spans="1:10" s="2" customFormat="1" ht="55.5" customHeight="1" x14ac:dyDescent="0.2">
      <c r="A176" s="90">
        <v>78814</v>
      </c>
      <c r="B176" s="211" t="s">
        <v>288</v>
      </c>
      <c r="C176" s="211"/>
      <c r="D176" s="20" t="s">
        <v>194</v>
      </c>
      <c r="E176" s="113" t="s">
        <v>194</v>
      </c>
      <c r="F176" s="15" t="s">
        <v>12</v>
      </c>
      <c r="G176" s="117" t="s">
        <v>12</v>
      </c>
      <c r="H176" s="48">
        <v>1285.17</v>
      </c>
      <c r="I176" s="115">
        <v>1310.07</v>
      </c>
      <c r="J176" s="81">
        <f t="shared" si="3"/>
        <v>1.937486869441386E-2</v>
      </c>
    </row>
    <row r="177" spans="1:10" s="2" customFormat="1" ht="61.5" customHeight="1" x14ac:dyDescent="0.2">
      <c r="A177" s="90">
        <v>78815</v>
      </c>
      <c r="B177" s="211" t="s">
        <v>289</v>
      </c>
      <c r="C177" s="211"/>
      <c r="D177" s="20" t="s">
        <v>194</v>
      </c>
      <c r="E177" s="113" t="s">
        <v>194</v>
      </c>
      <c r="F177" s="15" t="s">
        <v>12</v>
      </c>
      <c r="G177" s="117" t="s">
        <v>12</v>
      </c>
      <c r="H177" s="48">
        <v>1285.17</v>
      </c>
      <c r="I177" s="115">
        <v>1310.07</v>
      </c>
      <c r="J177" s="81">
        <f t="shared" si="3"/>
        <v>1.937486869441386E-2</v>
      </c>
    </row>
    <row r="178" spans="1:10" s="3" customFormat="1" ht="54" customHeight="1" x14ac:dyDescent="0.2">
      <c r="A178" s="90">
        <v>78816</v>
      </c>
      <c r="B178" s="211" t="s">
        <v>290</v>
      </c>
      <c r="C178" s="211"/>
      <c r="D178" s="20" t="s">
        <v>194</v>
      </c>
      <c r="E178" s="113" t="s">
        <v>194</v>
      </c>
      <c r="F178" s="15" t="s">
        <v>12</v>
      </c>
      <c r="G178" s="117" t="s">
        <v>12</v>
      </c>
      <c r="H178" s="48">
        <v>1285.17</v>
      </c>
      <c r="I178" s="115">
        <v>1310.07</v>
      </c>
      <c r="J178" s="81">
        <f t="shared" si="3"/>
        <v>1.937486869441386E-2</v>
      </c>
    </row>
    <row r="179" spans="1:10" s="3" customFormat="1" ht="54.75" customHeight="1" x14ac:dyDescent="0.2">
      <c r="A179" s="288" t="s">
        <v>291</v>
      </c>
      <c r="B179" s="289"/>
      <c r="C179" s="289"/>
      <c r="D179" s="289"/>
      <c r="E179" s="289"/>
      <c r="F179" s="289"/>
      <c r="G179" s="289"/>
      <c r="H179" s="290"/>
      <c r="I179" s="291"/>
      <c r="J179" s="292"/>
    </row>
    <row r="180" spans="1:10" s="3" customFormat="1" ht="30" customHeight="1" x14ac:dyDescent="0.2">
      <c r="A180" s="95" t="s">
        <v>292</v>
      </c>
      <c r="B180" s="211" t="s">
        <v>293</v>
      </c>
      <c r="C180" s="211"/>
      <c r="D180" s="20" t="s">
        <v>33</v>
      </c>
      <c r="E180" s="113" t="s">
        <v>33</v>
      </c>
      <c r="F180" s="45" t="s">
        <v>12</v>
      </c>
      <c r="G180" s="114" t="s">
        <v>12</v>
      </c>
      <c r="H180" s="48">
        <v>332.65</v>
      </c>
      <c r="I180" s="115">
        <v>334.19</v>
      </c>
      <c r="J180" s="91">
        <f>(I180-H180)/H180</f>
        <v>4.6294904554337012E-3</v>
      </c>
    </row>
    <row r="181" spans="1:10" s="2" customFormat="1" ht="28.35" customHeight="1" x14ac:dyDescent="0.2">
      <c r="A181" s="151" t="s">
        <v>294</v>
      </c>
      <c r="B181" s="250" t="s">
        <v>295</v>
      </c>
      <c r="C181" s="250"/>
      <c r="D181" s="141" t="s">
        <v>36</v>
      </c>
      <c r="E181" s="148" t="s">
        <v>36</v>
      </c>
      <c r="F181" s="142" t="s">
        <v>8</v>
      </c>
      <c r="G181" s="143" t="s">
        <v>8</v>
      </c>
      <c r="H181" s="149" t="s">
        <v>36</v>
      </c>
      <c r="I181" s="149" t="s">
        <v>36</v>
      </c>
      <c r="J181" s="149" t="s">
        <v>36</v>
      </c>
    </row>
    <row r="182" spans="1:10" s="2" customFormat="1" ht="39.6" customHeight="1" x14ac:dyDescent="0.2">
      <c r="A182" s="95">
        <v>79005</v>
      </c>
      <c r="B182" s="214" t="s">
        <v>296</v>
      </c>
      <c r="C182" s="214"/>
      <c r="D182" s="20" t="s">
        <v>263</v>
      </c>
      <c r="E182" s="113" t="s">
        <v>263</v>
      </c>
      <c r="F182" s="15" t="s">
        <v>12</v>
      </c>
      <c r="G182" s="117" t="s">
        <v>12</v>
      </c>
      <c r="H182" s="48">
        <v>249.98</v>
      </c>
      <c r="I182" s="115">
        <v>212.88</v>
      </c>
      <c r="J182" s="91">
        <f t="shared" ref="J182:J191" si="4">(I182-H182)/H182</f>
        <v>-0.14841187294983596</v>
      </c>
    </row>
    <row r="183" spans="1:10" s="2" customFormat="1" ht="102.75" customHeight="1" x14ac:dyDescent="0.2">
      <c r="A183" s="95">
        <v>79101</v>
      </c>
      <c r="B183" s="214" t="s">
        <v>297</v>
      </c>
      <c r="C183" s="214"/>
      <c r="D183" s="20" t="s">
        <v>263</v>
      </c>
      <c r="E183" s="113" t="s">
        <v>263</v>
      </c>
      <c r="F183" s="15" t="s">
        <v>12</v>
      </c>
      <c r="G183" s="117" t="s">
        <v>12</v>
      </c>
      <c r="H183" s="48">
        <v>249.98</v>
      </c>
      <c r="I183" s="115">
        <v>212.88</v>
      </c>
      <c r="J183" s="91">
        <f t="shared" si="4"/>
        <v>-0.14841187294983596</v>
      </c>
    </row>
    <row r="184" spans="1:10" s="2" customFormat="1" ht="24" customHeight="1" x14ac:dyDescent="0.2">
      <c r="A184" s="95">
        <v>79200</v>
      </c>
      <c r="B184" s="211" t="s">
        <v>298</v>
      </c>
      <c r="C184" s="211"/>
      <c r="D184" s="20" t="s">
        <v>263</v>
      </c>
      <c r="E184" s="113" t="s">
        <v>263</v>
      </c>
      <c r="F184" s="15" t="s">
        <v>12</v>
      </c>
      <c r="G184" s="114" t="s">
        <v>12</v>
      </c>
      <c r="H184" s="48">
        <v>249.98</v>
      </c>
      <c r="I184" s="115">
        <v>212.88</v>
      </c>
      <c r="J184" s="91">
        <f t="shared" si="4"/>
        <v>-0.14841187294983596</v>
      </c>
    </row>
    <row r="185" spans="1:10" s="3" customFormat="1" ht="43.5" customHeight="1" x14ac:dyDescent="0.2">
      <c r="A185" s="95">
        <v>79300</v>
      </c>
      <c r="B185" s="211" t="s">
        <v>299</v>
      </c>
      <c r="C185" s="211"/>
      <c r="D185" s="20" t="s">
        <v>263</v>
      </c>
      <c r="E185" s="113" t="s">
        <v>263</v>
      </c>
      <c r="F185" s="15" t="s">
        <v>12</v>
      </c>
      <c r="G185" s="114" t="s">
        <v>12</v>
      </c>
      <c r="H185" s="48">
        <v>249.98</v>
      </c>
      <c r="I185" s="115">
        <v>212.88</v>
      </c>
      <c r="J185" s="91">
        <f t="shared" si="4"/>
        <v>-0.14841187294983596</v>
      </c>
    </row>
    <row r="186" spans="1:10" s="2" customFormat="1" ht="54.75" customHeight="1" x14ac:dyDescent="0.2">
      <c r="A186" s="95">
        <v>79403</v>
      </c>
      <c r="B186" s="211" t="s">
        <v>300</v>
      </c>
      <c r="C186" s="211"/>
      <c r="D186" s="20" t="s">
        <v>263</v>
      </c>
      <c r="E186" s="113" t="s">
        <v>263</v>
      </c>
      <c r="F186" s="15" t="s">
        <v>12</v>
      </c>
      <c r="G186" s="116" t="s">
        <v>12</v>
      </c>
      <c r="H186" s="48">
        <v>249.98</v>
      </c>
      <c r="I186" s="115">
        <v>212.88</v>
      </c>
      <c r="J186" s="91">
        <f t="shared" si="4"/>
        <v>-0.14841187294983596</v>
      </c>
    </row>
    <row r="187" spans="1:10" s="3" customFormat="1" ht="48" customHeight="1" x14ac:dyDescent="0.2">
      <c r="A187" s="95">
        <v>79440</v>
      </c>
      <c r="B187" s="211" t="s">
        <v>301</v>
      </c>
      <c r="C187" s="211"/>
      <c r="D187" s="20" t="s">
        <v>263</v>
      </c>
      <c r="E187" s="113" t="s">
        <v>263</v>
      </c>
      <c r="F187" s="15" t="s">
        <v>12</v>
      </c>
      <c r="G187" s="114" t="s">
        <v>12</v>
      </c>
      <c r="H187" s="48">
        <v>249.98</v>
      </c>
      <c r="I187" s="115">
        <v>212.88</v>
      </c>
      <c r="J187" s="91">
        <f t="shared" si="4"/>
        <v>-0.14841187294983596</v>
      </c>
    </row>
    <row r="188" spans="1:10" s="3" customFormat="1" ht="99.75" customHeight="1" x14ac:dyDescent="0.2">
      <c r="A188" s="95">
        <v>79445</v>
      </c>
      <c r="B188" s="214" t="s">
        <v>302</v>
      </c>
      <c r="C188" s="214"/>
      <c r="D188" s="20" t="s">
        <v>263</v>
      </c>
      <c r="E188" s="113" t="s">
        <v>263</v>
      </c>
      <c r="F188" s="15" t="s">
        <v>12</v>
      </c>
      <c r="G188" s="117" t="s">
        <v>12</v>
      </c>
      <c r="H188" s="48">
        <v>249.98</v>
      </c>
      <c r="I188" s="115">
        <v>212.88</v>
      </c>
      <c r="J188" s="91">
        <f t="shared" si="4"/>
        <v>-0.14841187294983596</v>
      </c>
    </row>
    <row r="189" spans="1:10" s="2" customFormat="1" ht="32.25" customHeight="1" x14ac:dyDescent="0.2">
      <c r="A189" s="95">
        <v>79999</v>
      </c>
      <c r="B189" s="211" t="s">
        <v>303</v>
      </c>
      <c r="C189" s="211"/>
      <c r="D189" s="20" t="s">
        <v>263</v>
      </c>
      <c r="E189" s="113" t="s">
        <v>263</v>
      </c>
      <c r="F189" s="15" t="s">
        <v>12</v>
      </c>
      <c r="G189" s="114" t="s">
        <v>12</v>
      </c>
      <c r="H189" s="48">
        <v>249.98</v>
      </c>
      <c r="I189" s="115">
        <v>212.88</v>
      </c>
      <c r="J189" s="91">
        <f t="shared" si="4"/>
        <v>-0.14841187294983596</v>
      </c>
    </row>
    <row r="190" spans="1:10" s="2" customFormat="1" ht="62.25" customHeight="1" x14ac:dyDescent="0.2">
      <c r="A190" s="95">
        <v>93017</v>
      </c>
      <c r="B190" s="214" t="s">
        <v>304</v>
      </c>
      <c r="C190" s="214"/>
      <c r="D190" s="20" t="s">
        <v>305</v>
      </c>
      <c r="E190" s="113" t="s">
        <v>305</v>
      </c>
      <c r="F190" s="45" t="s">
        <v>10</v>
      </c>
      <c r="G190" s="114" t="s">
        <v>10</v>
      </c>
      <c r="H190" s="48">
        <v>220.35</v>
      </c>
      <c r="I190" s="115">
        <v>231.67</v>
      </c>
      <c r="J190" s="91">
        <f t="shared" si="4"/>
        <v>5.1372815974585859E-2</v>
      </c>
    </row>
    <row r="191" spans="1:10" s="2" customFormat="1" ht="60.6" customHeight="1" x14ac:dyDescent="0.2">
      <c r="A191" s="95">
        <v>96413</v>
      </c>
      <c r="B191" s="214" t="s">
        <v>306</v>
      </c>
      <c r="C191" s="214"/>
      <c r="D191" s="20" t="s">
        <v>307</v>
      </c>
      <c r="E191" s="113" t="s">
        <v>308</v>
      </c>
      <c r="F191" s="45" t="s">
        <v>12</v>
      </c>
      <c r="G191" s="114" t="s">
        <v>12</v>
      </c>
      <c r="H191" s="48">
        <v>280.27</v>
      </c>
      <c r="I191" s="115">
        <v>281.41000000000003</v>
      </c>
      <c r="J191" s="91">
        <f t="shared" si="4"/>
        <v>4.0675063331788745E-3</v>
      </c>
    </row>
    <row r="192" spans="1:10" s="2" customFormat="1" ht="33.6" customHeight="1" x14ac:dyDescent="0.2">
      <c r="A192" s="152" t="s">
        <v>309</v>
      </c>
      <c r="B192" s="283" t="s">
        <v>310</v>
      </c>
      <c r="C192" s="283"/>
      <c r="D192" s="141" t="s">
        <v>36</v>
      </c>
      <c r="E192" s="148" t="s">
        <v>36</v>
      </c>
      <c r="F192" s="142" t="s">
        <v>3</v>
      </c>
      <c r="G192" s="143" t="s">
        <v>172</v>
      </c>
      <c r="H192" s="149" t="s">
        <v>36</v>
      </c>
      <c r="I192" s="153" t="s">
        <v>36</v>
      </c>
      <c r="J192" s="154" t="s">
        <v>311</v>
      </c>
    </row>
    <row r="193" spans="1:10" s="2" customFormat="1" ht="24.95" customHeight="1" x14ac:dyDescent="0.2">
      <c r="A193" s="152" t="s">
        <v>312</v>
      </c>
      <c r="B193" s="283" t="s">
        <v>313</v>
      </c>
      <c r="C193" s="283"/>
      <c r="D193" s="141" t="s">
        <v>36</v>
      </c>
      <c r="E193" s="148" t="s">
        <v>36</v>
      </c>
      <c r="F193" s="142" t="s">
        <v>3</v>
      </c>
      <c r="G193" s="143" t="s">
        <v>172</v>
      </c>
      <c r="H193" s="149" t="s">
        <v>36</v>
      </c>
      <c r="I193" s="153" t="s">
        <v>36</v>
      </c>
      <c r="J193" s="154" t="s">
        <v>311</v>
      </c>
    </row>
    <row r="194" spans="1:10" s="2" customFormat="1" ht="57" customHeight="1" x14ac:dyDescent="0.2">
      <c r="A194" s="152" t="s">
        <v>314</v>
      </c>
      <c r="B194" s="283" t="s">
        <v>315</v>
      </c>
      <c r="C194" s="283"/>
      <c r="D194" s="141" t="s">
        <v>36</v>
      </c>
      <c r="E194" s="148" t="s">
        <v>36</v>
      </c>
      <c r="F194" s="142" t="s">
        <v>3</v>
      </c>
      <c r="G194" s="143" t="s">
        <v>172</v>
      </c>
      <c r="H194" s="149" t="s">
        <v>36</v>
      </c>
      <c r="I194" s="153" t="s">
        <v>36</v>
      </c>
      <c r="J194" s="154" t="s">
        <v>311</v>
      </c>
    </row>
    <row r="195" spans="1:10" s="2" customFormat="1" ht="72.599999999999994" customHeight="1" thickBot="1" x14ac:dyDescent="0.25">
      <c r="A195" s="286" t="s">
        <v>316</v>
      </c>
      <c r="B195" s="287"/>
      <c r="C195" s="287"/>
      <c r="D195" s="109"/>
      <c r="E195" s="109"/>
      <c r="F195" s="109"/>
      <c r="G195" s="109"/>
      <c r="H195" s="156" t="s">
        <v>641</v>
      </c>
      <c r="I195" s="155" t="s">
        <v>22</v>
      </c>
      <c r="J195" s="67" t="s">
        <v>317</v>
      </c>
    </row>
    <row r="196" spans="1:10" s="2" customFormat="1" ht="66" customHeight="1" x14ac:dyDescent="0.2">
      <c r="A196" s="96" t="s">
        <v>318</v>
      </c>
      <c r="B196" s="65" t="s">
        <v>319</v>
      </c>
      <c r="C196" s="64" t="s">
        <v>320</v>
      </c>
      <c r="D196" s="52" t="s">
        <v>321</v>
      </c>
      <c r="E196" s="113" t="s">
        <v>321</v>
      </c>
      <c r="F196" s="66" t="s">
        <v>6</v>
      </c>
      <c r="G196" s="118" t="s">
        <v>6</v>
      </c>
      <c r="H196" s="54">
        <v>10</v>
      </c>
      <c r="I196" s="115">
        <v>10</v>
      </c>
      <c r="J196" s="119">
        <f>(I196-H196)/H196</f>
        <v>0</v>
      </c>
    </row>
    <row r="197" spans="1:10" s="2" customFormat="1" ht="71.25" customHeight="1" x14ac:dyDescent="0.2">
      <c r="A197" s="157" t="s">
        <v>322</v>
      </c>
      <c r="B197" s="140" t="s">
        <v>323</v>
      </c>
      <c r="C197" s="158" t="s">
        <v>324</v>
      </c>
      <c r="D197" s="141" t="s">
        <v>36</v>
      </c>
      <c r="E197" s="148" t="s">
        <v>36</v>
      </c>
      <c r="F197" s="142" t="s">
        <v>8</v>
      </c>
      <c r="G197" s="143" t="s">
        <v>8</v>
      </c>
      <c r="H197" s="144" t="s">
        <v>39</v>
      </c>
      <c r="I197" s="144" t="s">
        <v>39</v>
      </c>
      <c r="J197" s="159" t="s">
        <v>39</v>
      </c>
    </row>
    <row r="198" spans="1:10" s="2" customFormat="1" ht="57" customHeight="1" x14ac:dyDescent="0.2">
      <c r="A198" s="157" t="s">
        <v>325</v>
      </c>
      <c r="B198" s="140" t="s">
        <v>326</v>
      </c>
      <c r="C198" s="160" t="s">
        <v>327</v>
      </c>
      <c r="D198" s="141" t="s">
        <v>36</v>
      </c>
      <c r="E198" s="148" t="s">
        <v>36</v>
      </c>
      <c r="F198" s="142" t="s">
        <v>8</v>
      </c>
      <c r="G198" s="143" t="s">
        <v>8</v>
      </c>
      <c r="H198" s="144" t="s">
        <v>39</v>
      </c>
      <c r="I198" s="144" t="s">
        <v>39</v>
      </c>
      <c r="J198" s="159" t="s">
        <v>39</v>
      </c>
    </row>
    <row r="199" spans="1:10" s="2" customFormat="1" ht="72.599999999999994" customHeight="1" x14ac:dyDescent="0.2">
      <c r="A199" s="157" t="s">
        <v>328</v>
      </c>
      <c r="B199" s="140" t="s">
        <v>329</v>
      </c>
      <c r="C199" s="160" t="s">
        <v>330</v>
      </c>
      <c r="D199" s="141" t="s">
        <v>36</v>
      </c>
      <c r="E199" s="148" t="s">
        <v>36</v>
      </c>
      <c r="F199" s="161" t="s">
        <v>8</v>
      </c>
      <c r="G199" s="162" t="s">
        <v>8</v>
      </c>
      <c r="H199" s="144" t="s">
        <v>39</v>
      </c>
      <c r="I199" s="153" t="s">
        <v>39</v>
      </c>
      <c r="J199" s="159" t="s">
        <v>39</v>
      </c>
    </row>
    <row r="200" spans="1:10" s="3" customFormat="1" ht="72" x14ac:dyDescent="0.2">
      <c r="A200" s="157" t="s">
        <v>331</v>
      </c>
      <c r="B200" s="140" t="s">
        <v>332</v>
      </c>
      <c r="C200" s="160" t="s">
        <v>333</v>
      </c>
      <c r="D200" s="141" t="s">
        <v>36</v>
      </c>
      <c r="E200" s="148" t="s">
        <v>36</v>
      </c>
      <c r="F200" s="161" t="s">
        <v>8</v>
      </c>
      <c r="G200" s="162" t="s">
        <v>8</v>
      </c>
      <c r="H200" s="144" t="s">
        <v>39</v>
      </c>
      <c r="I200" s="144" t="s">
        <v>39</v>
      </c>
      <c r="J200" s="159" t="s">
        <v>39</v>
      </c>
    </row>
    <row r="201" spans="1:10" s="2" customFormat="1" ht="54" x14ac:dyDescent="0.2">
      <c r="A201" s="157" t="s">
        <v>334</v>
      </c>
      <c r="B201" s="140" t="s">
        <v>335</v>
      </c>
      <c r="C201" s="160" t="s">
        <v>336</v>
      </c>
      <c r="D201" s="141" t="s">
        <v>36</v>
      </c>
      <c r="E201" s="148" t="s">
        <v>36</v>
      </c>
      <c r="F201" s="161" t="s">
        <v>8</v>
      </c>
      <c r="G201" s="162" t="s">
        <v>8</v>
      </c>
      <c r="H201" s="144" t="s">
        <v>39</v>
      </c>
      <c r="I201" s="144" t="s">
        <v>39</v>
      </c>
      <c r="J201" s="159" t="s">
        <v>39</v>
      </c>
    </row>
    <row r="202" spans="1:10" s="2" customFormat="1" ht="71.099999999999994" customHeight="1" x14ac:dyDescent="0.2">
      <c r="A202" s="157" t="s">
        <v>337</v>
      </c>
      <c r="B202" s="140" t="s">
        <v>338</v>
      </c>
      <c r="C202" s="160" t="s">
        <v>339</v>
      </c>
      <c r="D202" s="141" t="s">
        <v>36</v>
      </c>
      <c r="E202" s="148" t="s">
        <v>36</v>
      </c>
      <c r="F202" s="142" t="s">
        <v>8</v>
      </c>
      <c r="G202" s="143" t="s">
        <v>8</v>
      </c>
      <c r="H202" s="144" t="s">
        <v>39</v>
      </c>
      <c r="I202" s="144" t="s">
        <v>39</v>
      </c>
      <c r="J202" s="159" t="s">
        <v>39</v>
      </c>
    </row>
    <row r="203" spans="1:10" s="2" customFormat="1" ht="98.45" customHeight="1" x14ac:dyDescent="0.2">
      <c r="A203" s="157" t="s">
        <v>340</v>
      </c>
      <c r="B203" s="140" t="s">
        <v>341</v>
      </c>
      <c r="C203" s="160" t="s">
        <v>342</v>
      </c>
      <c r="D203" s="141" t="s">
        <v>36</v>
      </c>
      <c r="E203" s="148" t="s">
        <v>36</v>
      </c>
      <c r="F203" s="142" t="s">
        <v>8</v>
      </c>
      <c r="G203" s="143" t="s">
        <v>8</v>
      </c>
      <c r="H203" s="144" t="s">
        <v>39</v>
      </c>
      <c r="I203" s="144" t="s">
        <v>39</v>
      </c>
      <c r="J203" s="159" t="s">
        <v>39</v>
      </c>
    </row>
    <row r="204" spans="1:10" s="2" customFormat="1" ht="72" x14ac:dyDescent="0.2">
      <c r="A204" s="157" t="s">
        <v>343</v>
      </c>
      <c r="B204" s="140" t="s">
        <v>344</v>
      </c>
      <c r="C204" s="160" t="s">
        <v>345</v>
      </c>
      <c r="D204" s="141" t="s">
        <v>36</v>
      </c>
      <c r="E204" s="148" t="s">
        <v>36</v>
      </c>
      <c r="F204" s="142" t="s">
        <v>8</v>
      </c>
      <c r="G204" s="143" t="s">
        <v>8</v>
      </c>
      <c r="H204" s="144" t="s">
        <v>39</v>
      </c>
      <c r="I204" s="144" t="s">
        <v>39</v>
      </c>
      <c r="J204" s="159" t="s">
        <v>39</v>
      </c>
    </row>
    <row r="205" spans="1:10" s="3" customFormat="1" ht="93" customHeight="1" x14ac:dyDescent="0.2">
      <c r="A205" s="157" t="s">
        <v>346</v>
      </c>
      <c r="B205" s="140" t="s">
        <v>347</v>
      </c>
      <c r="C205" s="163" t="s">
        <v>348</v>
      </c>
      <c r="D205" s="141" t="s">
        <v>36</v>
      </c>
      <c r="E205" s="148" t="s">
        <v>36</v>
      </c>
      <c r="F205" s="142" t="s">
        <v>8</v>
      </c>
      <c r="G205" s="143" t="s">
        <v>8</v>
      </c>
      <c r="H205" s="144" t="s">
        <v>39</v>
      </c>
      <c r="I205" s="144" t="s">
        <v>39</v>
      </c>
      <c r="J205" s="159" t="s">
        <v>39</v>
      </c>
    </row>
    <row r="206" spans="1:10" s="2" customFormat="1" ht="71.25" customHeight="1" x14ac:dyDescent="0.2">
      <c r="A206" s="157" t="s">
        <v>349</v>
      </c>
      <c r="B206" s="140" t="s">
        <v>350</v>
      </c>
      <c r="C206" s="160" t="s">
        <v>351</v>
      </c>
      <c r="D206" s="141" t="s">
        <v>36</v>
      </c>
      <c r="E206" s="148" t="s">
        <v>36</v>
      </c>
      <c r="F206" s="142" t="s">
        <v>8</v>
      </c>
      <c r="G206" s="143" t="s">
        <v>8</v>
      </c>
      <c r="H206" s="144" t="s">
        <v>39</v>
      </c>
      <c r="I206" s="144" t="s">
        <v>39</v>
      </c>
      <c r="J206" s="159" t="s">
        <v>39</v>
      </c>
    </row>
    <row r="207" spans="1:10" s="3" customFormat="1" ht="82.5" x14ac:dyDescent="0.2">
      <c r="A207" s="157" t="s">
        <v>352</v>
      </c>
      <c r="B207" s="140" t="s">
        <v>353</v>
      </c>
      <c r="C207" s="172" t="s">
        <v>354</v>
      </c>
      <c r="D207" s="141" t="s">
        <v>36</v>
      </c>
      <c r="E207" s="148" t="s">
        <v>36</v>
      </c>
      <c r="F207" s="142" t="s">
        <v>8</v>
      </c>
      <c r="G207" s="143" t="s">
        <v>8</v>
      </c>
      <c r="H207" s="144" t="s">
        <v>39</v>
      </c>
      <c r="I207" s="144" t="s">
        <v>39</v>
      </c>
      <c r="J207" s="159" t="s">
        <v>39</v>
      </c>
    </row>
    <row r="208" spans="1:10" s="2" customFormat="1" ht="57" customHeight="1" x14ac:dyDescent="0.2">
      <c r="A208" s="157" t="s">
        <v>355</v>
      </c>
      <c r="B208" s="140" t="s">
        <v>356</v>
      </c>
      <c r="C208" s="160" t="s">
        <v>357</v>
      </c>
      <c r="D208" s="141" t="s">
        <v>36</v>
      </c>
      <c r="E208" s="148" t="s">
        <v>36</v>
      </c>
      <c r="F208" s="142" t="s">
        <v>8</v>
      </c>
      <c r="G208" s="143" t="s">
        <v>8</v>
      </c>
      <c r="H208" s="144" t="s">
        <v>39</v>
      </c>
      <c r="I208" s="144" t="s">
        <v>39</v>
      </c>
      <c r="J208" s="159" t="s">
        <v>39</v>
      </c>
    </row>
    <row r="209" spans="1:10" s="2" customFormat="1" ht="54" x14ac:dyDescent="0.2">
      <c r="A209" s="157" t="s">
        <v>358</v>
      </c>
      <c r="B209" s="140" t="s">
        <v>359</v>
      </c>
      <c r="C209" s="160" t="s">
        <v>360</v>
      </c>
      <c r="D209" s="141" t="s">
        <v>36</v>
      </c>
      <c r="E209" s="148" t="s">
        <v>36</v>
      </c>
      <c r="F209" s="142" t="s">
        <v>8</v>
      </c>
      <c r="G209" s="143" t="s">
        <v>8</v>
      </c>
      <c r="H209" s="144" t="s">
        <v>39</v>
      </c>
      <c r="I209" s="144" t="s">
        <v>39</v>
      </c>
      <c r="J209" s="159" t="s">
        <v>39</v>
      </c>
    </row>
    <row r="210" spans="1:10" s="2" customFormat="1" ht="99" x14ac:dyDescent="0.2">
      <c r="A210" s="157" t="s">
        <v>361</v>
      </c>
      <c r="B210" s="140" t="s">
        <v>362</v>
      </c>
      <c r="C210" s="172" t="s">
        <v>363</v>
      </c>
      <c r="D210" s="141" t="s">
        <v>36</v>
      </c>
      <c r="E210" s="148" t="s">
        <v>36</v>
      </c>
      <c r="F210" s="142" t="s">
        <v>8</v>
      </c>
      <c r="G210" s="162" t="s">
        <v>8</v>
      </c>
      <c r="H210" s="144" t="s">
        <v>39</v>
      </c>
      <c r="I210" s="144" t="s">
        <v>39</v>
      </c>
      <c r="J210" s="159" t="s">
        <v>39</v>
      </c>
    </row>
    <row r="211" spans="1:10" s="3" customFormat="1" ht="57" customHeight="1" x14ac:dyDescent="0.2">
      <c r="A211" s="95" t="s">
        <v>364</v>
      </c>
      <c r="B211" s="63" t="s">
        <v>365</v>
      </c>
      <c r="C211" s="18" t="s">
        <v>366</v>
      </c>
      <c r="D211" s="20" t="s">
        <v>367</v>
      </c>
      <c r="E211" s="113" t="s">
        <v>367</v>
      </c>
      <c r="F211" s="45" t="s">
        <v>6</v>
      </c>
      <c r="G211" s="121" t="s">
        <v>6</v>
      </c>
      <c r="H211" s="48">
        <v>40.700000000000003</v>
      </c>
      <c r="I211" s="115">
        <v>40.700000000000003</v>
      </c>
      <c r="J211" s="91">
        <f>(I211-H211)/H211</f>
        <v>0</v>
      </c>
    </row>
    <row r="212" spans="1:10" s="3" customFormat="1" ht="57" customHeight="1" x14ac:dyDescent="0.2">
      <c r="A212" s="139" t="s">
        <v>368</v>
      </c>
      <c r="B212" s="165" t="s">
        <v>369</v>
      </c>
      <c r="C212" s="160" t="s">
        <v>370</v>
      </c>
      <c r="D212" s="141" t="s">
        <v>36</v>
      </c>
      <c r="E212" s="148" t="s">
        <v>36</v>
      </c>
      <c r="F212" s="161" t="s">
        <v>8</v>
      </c>
      <c r="G212" s="162" t="s">
        <v>8</v>
      </c>
      <c r="H212" s="149" t="s">
        <v>39</v>
      </c>
      <c r="I212" s="144" t="s">
        <v>39</v>
      </c>
      <c r="J212" s="159" t="s">
        <v>39</v>
      </c>
    </row>
    <row r="213" spans="1:10" s="3" customFormat="1" ht="57" customHeight="1" x14ac:dyDescent="0.2">
      <c r="A213" s="157" t="s">
        <v>371</v>
      </c>
      <c r="B213" s="140" t="s">
        <v>372</v>
      </c>
      <c r="C213" s="160" t="s">
        <v>373</v>
      </c>
      <c r="D213" s="141" t="s">
        <v>36</v>
      </c>
      <c r="E213" s="148" t="s">
        <v>36</v>
      </c>
      <c r="F213" s="142" t="s">
        <v>8</v>
      </c>
      <c r="G213" s="143" t="s">
        <v>8</v>
      </c>
      <c r="H213" s="144" t="s">
        <v>39</v>
      </c>
      <c r="I213" s="144" t="s">
        <v>39</v>
      </c>
      <c r="J213" s="159" t="s">
        <v>39</v>
      </c>
    </row>
    <row r="214" spans="1:10" s="2" customFormat="1" ht="57" customHeight="1" x14ac:dyDescent="0.2">
      <c r="A214" s="157" t="s">
        <v>374</v>
      </c>
      <c r="B214" s="140" t="s">
        <v>375</v>
      </c>
      <c r="C214" s="160" t="s">
        <v>376</v>
      </c>
      <c r="D214" s="141" t="s">
        <v>36</v>
      </c>
      <c r="E214" s="148" t="s">
        <v>36</v>
      </c>
      <c r="F214" s="142" t="s">
        <v>8</v>
      </c>
      <c r="G214" s="143" t="s">
        <v>8</v>
      </c>
      <c r="H214" s="144" t="s">
        <v>39</v>
      </c>
      <c r="I214" s="144" t="s">
        <v>39</v>
      </c>
      <c r="J214" s="159" t="s">
        <v>39</v>
      </c>
    </row>
    <row r="215" spans="1:10" s="2" customFormat="1" ht="57" customHeight="1" x14ac:dyDescent="0.2">
      <c r="A215" s="157" t="s">
        <v>377</v>
      </c>
      <c r="B215" s="140" t="s">
        <v>378</v>
      </c>
      <c r="C215" s="166" t="s">
        <v>379</v>
      </c>
      <c r="D215" s="141" t="s">
        <v>36</v>
      </c>
      <c r="E215" s="148" t="s">
        <v>36</v>
      </c>
      <c r="F215" s="142" t="s">
        <v>8</v>
      </c>
      <c r="G215" s="143" t="s">
        <v>8</v>
      </c>
      <c r="H215" s="144" t="s">
        <v>39</v>
      </c>
      <c r="I215" s="144" t="s">
        <v>39</v>
      </c>
      <c r="J215" s="159" t="s">
        <v>39</v>
      </c>
    </row>
    <row r="216" spans="1:10" s="2" customFormat="1" ht="57" customHeight="1" x14ac:dyDescent="0.2">
      <c r="A216" s="95" t="s">
        <v>380</v>
      </c>
      <c r="B216" s="107" t="s">
        <v>381</v>
      </c>
      <c r="C216" s="15"/>
      <c r="D216" s="20" t="s">
        <v>382</v>
      </c>
      <c r="E216" s="113" t="s">
        <v>382</v>
      </c>
      <c r="F216" s="47" t="s">
        <v>16</v>
      </c>
      <c r="G216" s="121" t="s">
        <v>16</v>
      </c>
      <c r="H216" s="48">
        <v>7.14</v>
      </c>
      <c r="I216" s="115">
        <v>80.2</v>
      </c>
      <c r="J216" s="91">
        <f>(I216-H216)/H216</f>
        <v>10.232492997198881</v>
      </c>
    </row>
    <row r="217" spans="1:10" s="3" customFormat="1" ht="57" customHeight="1" x14ac:dyDescent="0.2">
      <c r="A217" s="157" t="s">
        <v>383</v>
      </c>
      <c r="B217" s="140" t="s">
        <v>384</v>
      </c>
      <c r="C217" s="160" t="s">
        <v>385</v>
      </c>
      <c r="D217" s="141" t="s">
        <v>36</v>
      </c>
      <c r="E217" s="148" t="s">
        <v>36</v>
      </c>
      <c r="F217" s="142" t="s">
        <v>8</v>
      </c>
      <c r="G217" s="143" t="s">
        <v>8</v>
      </c>
      <c r="H217" s="144" t="s">
        <v>39</v>
      </c>
      <c r="I217" s="144" t="s">
        <v>39</v>
      </c>
      <c r="J217" s="159" t="s">
        <v>39</v>
      </c>
    </row>
    <row r="218" spans="1:10" s="3" customFormat="1" ht="57" customHeight="1" x14ac:dyDescent="0.2">
      <c r="A218" s="157" t="s">
        <v>386</v>
      </c>
      <c r="B218" s="140" t="s">
        <v>387</v>
      </c>
      <c r="C218" s="160" t="s">
        <v>388</v>
      </c>
      <c r="D218" s="141" t="s">
        <v>36</v>
      </c>
      <c r="E218" s="148" t="s">
        <v>36</v>
      </c>
      <c r="F218" s="167" t="s">
        <v>8</v>
      </c>
      <c r="G218" s="168" t="s">
        <v>8</v>
      </c>
      <c r="H218" s="144" t="s">
        <v>39</v>
      </c>
      <c r="I218" s="144" t="s">
        <v>39</v>
      </c>
      <c r="J218" s="159" t="s">
        <v>39</v>
      </c>
    </row>
    <row r="219" spans="1:10" s="3" customFormat="1" ht="74.099999999999994" customHeight="1" x14ac:dyDescent="0.2">
      <c r="A219" s="95" t="s">
        <v>389</v>
      </c>
      <c r="B219" s="108" t="s">
        <v>390</v>
      </c>
      <c r="C219" s="18" t="s">
        <v>391</v>
      </c>
      <c r="D219" s="20" t="s">
        <v>392</v>
      </c>
      <c r="E219" s="113" t="s">
        <v>392</v>
      </c>
      <c r="F219" s="47" t="s">
        <v>6</v>
      </c>
      <c r="G219" s="121" t="s">
        <v>6</v>
      </c>
      <c r="H219" s="48">
        <v>10.28</v>
      </c>
      <c r="I219" s="115">
        <v>10.28</v>
      </c>
      <c r="J219" s="91">
        <f>(I219-H219)/H219</f>
        <v>0</v>
      </c>
    </row>
    <row r="220" spans="1:10" s="3" customFormat="1" ht="71.099999999999994" customHeight="1" x14ac:dyDescent="0.2">
      <c r="A220" s="157" t="s">
        <v>393</v>
      </c>
      <c r="B220" s="140" t="s">
        <v>394</v>
      </c>
      <c r="C220" s="160" t="s">
        <v>395</v>
      </c>
      <c r="D220" s="141" t="s">
        <v>36</v>
      </c>
      <c r="E220" s="148" t="s">
        <v>36</v>
      </c>
      <c r="F220" s="167" t="s">
        <v>8</v>
      </c>
      <c r="G220" s="168" t="s">
        <v>8</v>
      </c>
      <c r="H220" s="144" t="s">
        <v>39</v>
      </c>
      <c r="I220" s="144" t="s">
        <v>39</v>
      </c>
      <c r="J220" s="159" t="s">
        <v>39</v>
      </c>
    </row>
    <row r="221" spans="1:10" s="3" customFormat="1" ht="54" x14ac:dyDescent="0.2">
      <c r="A221" s="157" t="s">
        <v>396</v>
      </c>
      <c r="B221" s="140" t="s">
        <v>397</v>
      </c>
      <c r="C221" s="160"/>
      <c r="D221" s="141" t="s">
        <v>36</v>
      </c>
      <c r="E221" s="148" t="s">
        <v>36</v>
      </c>
      <c r="F221" s="167" t="s">
        <v>8</v>
      </c>
      <c r="G221" s="168" t="s">
        <v>8</v>
      </c>
      <c r="H221" s="144" t="s">
        <v>39</v>
      </c>
      <c r="I221" s="144" t="s">
        <v>39</v>
      </c>
      <c r="J221" s="159" t="s">
        <v>39</v>
      </c>
    </row>
    <row r="222" spans="1:10" s="3" customFormat="1" ht="75.599999999999994" customHeight="1" x14ac:dyDescent="0.2">
      <c r="A222" s="157" t="s">
        <v>398</v>
      </c>
      <c r="B222" s="140" t="s">
        <v>399</v>
      </c>
      <c r="C222" s="160" t="s">
        <v>400</v>
      </c>
      <c r="D222" s="141" t="s">
        <v>36</v>
      </c>
      <c r="E222" s="148" t="s">
        <v>36</v>
      </c>
      <c r="F222" s="167" t="s">
        <v>8</v>
      </c>
      <c r="G222" s="168" t="s">
        <v>8</v>
      </c>
      <c r="H222" s="144" t="s">
        <v>39</v>
      </c>
      <c r="I222" s="144" t="s">
        <v>39</v>
      </c>
      <c r="J222" s="159" t="s">
        <v>39</v>
      </c>
    </row>
    <row r="223" spans="1:10" s="3" customFormat="1" ht="89.1" customHeight="1" x14ac:dyDescent="0.2">
      <c r="A223" s="157" t="s">
        <v>401</v>
      </c>
      <c r="B223" s="140" t="s">
        <v>402</v>
      </c>
      <c r="C223" s="160" t="s">
        <v>403</v>
      </c>
      <c r="D223" s="141" t="s">
        <v>36</v>
      </c>
      <c r="E223" s="148" t="s">
        <v>36</v>
      </c>
      <c r="F223" s="142" t="s">
        <v>8</v>
      </c>
      <c r="G223" s="143" t="s">
        <v>8</v>
      </c>
      <c r="H223" s="144" t="s">
        <v>39</v>
      </c>
      <c r="I223" s="144" t="s">
        <v>39</v>
      </c>
      <c r="J223" s="159" t="s">
        <v>39</v>
      </c>
    </row>
    <row r="224" spans="1:10" s="3" customFormat="1" ht="110.25" x14ac:dyDescent="0.2">
      <c r="A224" s="157" t="s">
        <v>404</v>
      </c>
      <c r="B224" s="140" t="s">
        <v>405</v>
      </c>
      <c r="C224" s="171" t="s">
        <v>406</v>
      </c>
      <c r="D224" s="141" t="s">
        <v>36</v>
      </c>
      <c r="E224" s="148" t="s">
        <v>36</v>
      </c>
      <c r="F224" s="167" t="s">
        <v>8</v>
      </c>
      <c r="G224" s="168" t="s">
        <v>8</v>
      </c>
      <c r="H224" s="144" t="s">
        <v>39</v>
      </c>
      <c r="I224" s="144" t="s">
        <v>39</v>
      </c>
      <c r="J224" s="159" t="s">
        <v>39</v>
      </c>
    </row>
    <row r="225" spans="1:10" s="3" customFormat="1" ht="71.45" customHeight="1" x14ac:dyDescent="0.2">
      <c r="A225" s="157" t="s">
        <v>407</v>
      </c>
      <c r="B225" s="140" t="s">
        <v>408</v>
      </c>
      <c r="C225" s="160" t="s">
        <v>409</v>
      </c>
      <c r="D225" s="141" t="s">
        <v>36</v>
      </c>
      <c r="E225" s="148" t="s">
        <v>36</v>
      </c>
      <c r="F225" s="167" t="s">
        <v>8</v>
      </c>
      <c r="G225" s="168" t="s">
        <v>8</v>
      </c>
      <c r="H225" s="144" t="s">
        <v>39</v>
      </c>
      <c r="I225" s="144" t="s">
        <v>39</v>
      </c>
      <c r="J225" s="159" t="s">
        <v>39</v>
      </c>
    </row>
    <row r="226" spans="1:10" s="3" customFormat="1" ht="97.35" customHeight="1" x14ac:dyDescent="0.2">
      <c r="A226" s="157" t="s">
        <v>410</v>
      </c>
      <c r="B226" s="140" t="s">
        <v>411</v>
      </c>
      <c r="C226" s="160" t="s">
        <v>412</v>
      </c>
      <c r="D226" s="141" t="s">
        <v>36</v>
      </c>
      <c r="E226" s="148" t="s">
        <v>36</v>
      </c>
      <c r="F226" s="167" t="s">
        <v>8</v>
      </c>
      <c r="G226" s="168" t="s">
        <v>8</v>
      </c>
      <c r="H226" s="144" t="s">
        <v>39</v>
      </c>
      <c r="I226" s="144" t="s">
        <v>39</v>
      </c>
      <c r="J226" s="159" t="s">
        <v>39</v>
      </c>
    </row>
    <row r="227" spans="1:10" s="3" customFormat="1" ht="71.25" customHeight="1" x14ac:dyDescent="0.2">
      <c r="A227" s="157" t="s">
        <v>413</v>
      </c>
      <c r="B227" s="140" t="s">
        <v>414</v>
      </c>
      <c r="C227" s="160" t="s">
        <v>415</v>
      </c>
      <c r="D227" s="141" t="s">
        <v>36</v>
      </c>
      <c r="E227" s="148" t="s">
        <v>36</v>
      </c>
      <c r="F227" s="142" t="s">
        <v>8</v>
      </c>
      <c r="G227" s="143" t="s">
        <v>8</v>
      </c>
      <c r="H227" s="144" t="s">
        <v>39</v>
      </c>
      <c r="I227" s="144" t="s">
        <v>39</v>
      </c>
      <c r="J227" s="159" t="s">
        <v>39</v>
      </c>
    </row>
    <row r="228" spans="1:10" s="3" customFormat="1" ht="75" customHeight="1" x14ac:dyDescent="0.2">
      <c r="A228" s="157" t="s">
        <v>416</v>
      </c>
      <c r="B228" s="140" t="s">
        <v>417</v>
      </c>
      <c r="C228" s="160" t="s">
        <v>418</v>
      </c>
      <c r="D228" s="141" t="s">
        <v>36</v>
      </c>
      <c r="E228" s="148" t="s">
        <v>36</v>
      </c>
      <c r="F228" s="167" t="s">
        <v>8</v>
      </c>
      <c r="G228" s="168" t="s">
        <v>8</v>
      </c>
      <c r="H228" s="144" t="s">
        <v>39</v>
      </c>
      <c r="I228" s="144" t="s">
        <v>39</v>
      </c>
      <c r="J228" s="159" t="s">
        <v>39</v>
      </c>
    </row>
    <row r="229" spans="1:10" s="3" customFormat="1" ht="86.45" customHeight="1" x14ac:dyDescent="0.2">
      <c r="A229" s="95" t="s">
        <v>419</v>
      </c>
      <c r="B229" s="107" t="s">
        <v>420</v>
      </c>
      <c r="C229" s="18" t="s">
        <v>421</v>
      </c>
      <c r="D229" s="20" t="s">
        <v>422</v>
      </c>
      <c r="E229" s="113" t="s">
        <v>422</v>
      </c>
      <c r="F229" s="47" t="s">
        <v>6</v>
      </c>
      <c r="G229" s="121" t="s">
        <v>6</v>
      </c>
      <c r="H229" s="48">
        <v>46854.73</v>
      </c>
      <c r="I229" s="115">
        <v>46722.69</v>
      </c>
      <c r="J229" s="91">
        <f>(I229-H229)/H229</f>
        <v>-2.8180719427899994E-3</v>
      </c>
    </row>
    <row r="230" spans="1:10" s="3" customFormat="1" ht="72" x14ac:dyDescent="0.2">
      <c r="A230" s="157" t="s">
        <v>423</v>
      </c>
      <c r="B230" s="140" t="s">
        <v>424</v>
      </c>
      <c r="C230" s="160" t="s">
        <v>425</v>
      </c>
      <c r="D230" s="141" t="s">
        <v>36</v>
      </c>
      <c r="E230" s="148" t="s">
        <v>36</v>
      </c>
      <c r="F230" s="167" t="s">
        <v>8</v>
      </c>
      <c r="G230" s="168" t="s">
        <v>8</v>
      </c>
      <c r="H230" s="144" t="s">
        <v>39</v>
      </c>
      <c r="I230" s="144" t="s">
        <v>39</v>
      </c>
      <c r="J230" s="159" t="s">
        <v>39</v>
      </c>
    </row>
    <row r="231" spans="1:10" s="3" customFormat="1" ht="77.25" customHeight="1" x14ac:dyDescent="0.2">
      <c r="A231" s="157" t="s">
        <v>426</v>
      </c>
      <c r="B231" s="140" t="s">
        <v>427</v>
      </c>
      <c r="C231" s="160" t="s">
        <v>428</v>
      </c>
      <c r="D231" s="141" t="s">
        <v>36</v>
      </c>
      <c r="E231" s="148" t="s">
        <v>36</v>
      </c>
      <c r="F231" s="161" t="s">
        <v>3</v>
      </c>
      <c r="G231" s="162" t="s">
        <v>429</v>
      </c>
      <c r="H231" s="144" t="s">
        <v>39</v>
      </c>
      <c r="I231" s="144" t="s">
        <v>39</v>
      </c>
      <c r="J231" s="159" t="s">
        <v>39</v>
      </c>
    </row>
    <row r="232" spans="1:10" s="3" customFormat="1" ht="72.599999999999994" customHeight="1" x14ac:dyDescent="0.2">
      <c r="A232" s="157" t="s">
        <v>430</v>
      </c>
      <c r="B232" s="140" t="s">
        <v>431</v>
      </c>
      <c r="C232" s="166" t="s">
        <v>432</v>
      </c>
      <c r="D232" s="141" t="s">
        <v>36</v>
      </c>
      <c r="E232" s="148" t="s">
        <v>36</v>
      </c>
      <c r="F232" s="167" t="s">
        <v>8</v>
      </c>
      <c r="G232" s="168" t="s">
        <v>8</v>
      </c>
      <c r="H232" s="144" t="s">
        <v>39</v>
      </c>
      <c r="I232" s="144" t="s">
        <v>39</v>
      </c>
      <c r="J232" s="159" t="s">
        <v>39</v>
      </c>
    </row>
    <row r="233" spans="1:10" s="3" customFormat="1" ht="80.25" customHeight="1" x14ac:dyDescent="0.2">
      <c r="A233" s="157" t="s">
        <v>433</v>
      </c>
      <c r="B233" s="140" t="s">
        <v>434</v>
      </c>
      <c r="C233" s="164" t="s">
        <v>435</v>
      </c>
      <c r="D233" s="141" t="s">
        <v>36</v>
      </c>
      <c r="E233" s="148" t="s">
        <v>36</v>
      </c>
      <c r="F233" s="167" t="s">
        <v>8</v>
      </c>
      <c r="G233" s="168" t="s">
        <v>8</v>
      </c>
      <c r="H233" s="144" t="s">
        <v>39</v>
      </c>
      <c r="I233" s="144" t="s">
        <v>39</v>
      </c>
      <c r="J233" s="159" t="s">
        <v>39</v>
      </c>
    </row>
    <row r="234" spans="1:10" s="3" customFormat="1" ht="66.599999999999994" customHeight="1" x14ac:dyDescent="0.2">
      <c r="A234" s="157" t="s">
        <v>436</v>
      </c>
      <c r="B234" s="140" t="s">
        <v>437</v>
      </c>
      <c r="C234" s="160" t="s">
        <v>438</v>
      </c>
      <c r="D234" s="141" t="s">
        <v>36</v>
      </c>
      <c r="E234" s="148" t="s">
        <v>36</v>
      </c>
      <c r="F234" s="167" t="s">
        <v>8</v>
      </c>
      <c r="G234" s="168" t="s">
        <v>8</v>
      </c>
      <c r="H234" s="144" t="s">
        <v>39</v>
      </c>
      <c r="I234" s="144" t="s">
        <v>39</v>
      </c>
      <c r="J234" s="159" t="s">
        <v>39</v>
      </c>
    </row>
    <row r="235" spans="1:10" s="3" customFormat="1" ht="85.5" customHeight="1" x14ac:dyDescent="0.2">
      <c r="A235" s="157" t="s">
        <v>439</v>
      </c>
      <c r="B235" s="140" t="s">
        <v>440</v>
      </c>
      <c r="C235" s="166" t="s">
        <v>441</v>
      </c>
      <c r="D235" s="141" t="s">
        <v>36</v>
      </c>
      <c r="E235" s="148" t="s">
        <v>36</v>
      </c>
      <c r="F235" s="167" t="s">
        <v>8</v>
      </c>
      <c r="G235" s="168" t="s">
        <v>8</v>
      </c>
      <c r="H235" s="144" t="s">
        <v>39</v>
      </c>
      <c r="I235" s="144" t="s">
        <v>39</v>
      </c>
      <c r="J235" s="159" t="s">
        <v>39</v>
      </c>
    </row>
    <row r="236" spans="1:10" s="3" customFormat="1" ht="72.599999999999994" customHeight="1" x14ac:dyDescent="0.2">
      <c r="A236" s="157" t="s">
        <v>442</v>
      </c>
      <c r="B236" s="140" t="s">
        <v>443</v>
      </c>
      <c r="C236" s="160" t="s">
        <v>444</v>
      </c>
      <c r="D236" s="141" t="s">
        <v>36</v>
      </c>
      <c r="E236" s="148" t="s">
        <v>36</v>
      </c>
      <c r="F236" s="167" t="s">
        <v>8</v>
      </c>
      <c r="G236" s="168" t="s">
        <v>8</v>
      </c>
      <c r="H236" s="144" t="s">
        <v>39</v>
      </c>
      <c r="I236" s="144" t="s">
        <v>39</v>
      </c>
      <c r="J236" s="159" t="s">
        <v>39</v>
      </c>
    </row>
    <row r="237" spans="1:10" s="3" customFormat="1" ht="55.35" customHeight="1" x14ac:dyDescent="0.2">
      <c r="A237" s="157" t="s">
        <v>445</v>
      </c>
      <c r="B237" s="140" t="s">
        <v>446</v>
      </c>
      <c r="C237" s="166" t="s">
        <v>447</v>
      </c>
      <c r="D237" s="141" t="s">
        <v>36</v>
      </c>
      <c r="E237" s="148" t="s">
        <v>36</v>
      </c>
      <c r="F237" s="167" t="s">
        <v>8</v>
      </c>
      <c r="G237" s="168" t="s">
        <v>8</v>
      </c>
      <c r="H237" s="144" t="s">
        <v>39</v>
      </c>
      <c r="I237" s="144" t="s">
        <v>39</v>
      </c>
      <c r="J237" s="159" t="s">
        <v>39</v>
      </c>
    </row>
    <row r="238" spans="1:10" s="3" customFormat="1" ht="57" customHeight="1" x14ac:dyDescent="0.2">
      <c r="A238" s="157" t="s">
        <v>448</v>
      </c>
      <c r="B238" s="140" t="s">
        <v>449</v>
      </c>
      <c r="C238" s="160"/>
      <c r="D238" s="141" t="s">
        <v>36</v>
      </c>
      <c r="E238" s="148" t="s">
        <v>36</v>
      </c>
      <c r="F238" s="167" t="s">
        <v>8</v>
      </c>
      <c r="G238" s="168" t="s">
        <v>8</v>
      </c>
      <c r="H238" s="144" t="s">
        <v>39</v>
      </c>
      <c r="I238" s="144" t="s">
        <v>39</v>
      </c>
      <c r="J238" s="159" t="s">
        <v>39</v>
      </c>
    </row>
    <row r="239" spans="1:10" s="3" customFormat="1" ht="70.349999999999994" customHeight="1" x14ac:dyDescent="0.2">
      <c r="A239" s="157" t="s">
        <v>450</v>
      </c>
      <c r="B239" s="140" t="s">
        <v>451</v>
      </c>
      <c r="C239" s="160"/>
      <c r="D239" s="141" t="s">
        <v>36</v>
      </c>
      <c r="E239" s="148" t="s">
        <v>36</v>
      </c>
      <c r="F239" s="167" t="s">
        <v>8</v>
      </c>
      <c r="G239" s="168" t="s">
        <v>8</v>
      </c>
      <c r="H239" s="144" t="s">
        <v>39</v>
      </c>
      <c r="I239" s="144" t="s">
        <v>39</v>
      </c>
      <c r="J239" s="159" t="s">
        <v>39</v>
      </c>
    </row>
    <row r="240" spans="1:10" s="3" customFormat="1" ht="93" customHeight="1" x14ac:dyDescent="0.2">
      <c r="A240" s="157" t="s">
        <v>452</v>
      </c>
      <c r="B240" s="140" t="s">
        <v>453</v>
      </c>
      <c r="C240" s="169" t="s">
        <v>454</v>
      </c>
      <c r="D240" s="141" t="s">
        <v>36</v>
      </c>
      <c r="E240" s="148" t="s">
        <v>36</v>
      </c>
      <c r="F240" s="167" t="s">
        <v>8</v>
      </c>
      <c r="G240" s="168" t="s">
        <v>8</v>
      </c>
      <c r="H240" s="144" t="s">
        <v>39</v>
      </c>
      <c r="I240" s="144" t="s">
        <v>39</v>
      </c>
      <c r="J240" s="159" t="s">
        <v>39</v>
      </c>
    </row>
    <row r="241" spans="1:10" s="3" customFormat="1" ht="85.5" customHeight="1" x14ac:dyDescent="0.2">
      <c r="A241" s="157" t="s">
        <v>455</v>
      </c>
      <c r="B241" s="140" t="s">
        <v>456</v>
      </c>
      <c r="C241" s="166" t="s">
        <v>457</v>
      </c>
      <c r="D241" s="141" t="s">
        <v>36</v>
      </c>
      <c r="E241" s="148" t="s">
        <v>36</v>
      </c>
      <c r="F241" s="167" t="s">
        <v>8</v>
      </c>
      <c r="G241" s="168" t="s">
        <v>8</v>
      </c>
      <c r="H241" s="144" t="s">
        <v>39</v>
      </c>
      <c r="I241" s="144" t="s">
        <v>39</v>
      </c>
      <c r="J241" s="159" t="s">
        <v>39</v>
      </c>
    </row>
    <row r="242" spans="1:10" s="3" customFormat="1" ht="59.1" customHeight="1" x14ac:dyDescent="0.2">
      <c r="A242" s="157" t="s">
        <v>458</v>
      </c>
      <c r="B242" s="140" t="s">
        <v>459</v>
      </c>
      <c r="C242" s="166" t="s">
        <v>460</v>
      </c>
      <c r="D242" s="141" t="s">
        <v>36</v>
      </c>
      <c r="E242" s="148" t="s">
        <v>36</v>
      </c>
      <c r="F242" s="167" t="s">
        <v>8</v>
      </c>
      <c r="G242" s="168" t="s">
        <v>8</v>
      </c>
      <c r="H242" s="144" t="s">
        <v>39</v>
      </c>
      <c r="I242" s="144" t="s">
        <v>39</v>
      </c>
      <c r="J242" s="159" t="s">
        <v>39</v>
      </c>
    </row>
    <row r="243" spans="1:10" s="3" customFormat="1" ht="75" customHeight="1" x14ac:dyDescent="0.2">
      <c r="A243" s="157" t="s">
        <v>461</v>
      </c>
      <c r="B243" s="140" t="s">
        <v>462</v>
      </c>
      <c r="C243" s="166" t="s">
        <v>463</v>
      </c>
      <c r="D243" s="141" t="s">
        <v>36</v>
      </c>
      <c r="E243" s="148" t="s">
        <v>36</v>
      </c>
      <c r="F243" s="167" t="s">
        <v>8</v>
      </c>
      <c r="G243" s="168" t="s">
        <v>8</v>
      </c>
      <c r="H243" s="144" t="s">
        <v>39</v>
      </c>
      <c r="I243" s="144" t="s">
        <v>39</v>
      </c>
      <c r="J243" s="159" t="s">
        <v>39</v>
      </c>
    </row>
    <row r="244" spans="1:10" s="3" customFormat="1" ht="73.349999999999994" customHeight="1" x14ac:dyDescent="0.2">
      <c r="A244" s="157" t="s">
        <v>464</v>
      </c>
      <c r="B244" s="140" t="s">
        <v>465</v>
      </c>
      <c r="C244" s="160" t="s">
        <v>466</v>
      </c>
      <c r="D244" s="141" t="s">
        <v>36</v>
      </c>
      <c r="E244" s="148" t="s">
        <v>36</v>
      </c>
      <c r="F244" s="167" t="s">
        <v>8</v>
      </c>
      <c r="G244" s="168" t="s">
        <v>8</v>
      </c>
      <c r="H244" s="144" t="s">
        <v>39</v>
      </c>
      <c r="I244" s="144" t="s">
        <v>39</v>
      </c>
      <c r="J244" s="159" t="s">
        <v>39</v>
      </c>
    </row>
    <row r="245" spans="1:10" s="3" customFormat="1" ht="94.5" x14ac:dyDescent="0.2">
      <c r="A245" s="157" t="s">
        <v>467</v>
      </c>
      <c r="B245" s="140" t="s">
        <v>468</v>
      </c>
      <c r="C245" s="171" t="s">
        <v>469</v>
      </c>
      <c r="D245" s="141" t="s">
        <v>36</v>
      </c>
      <c r="E245" s="148" t="s">
        <v>36</v>
      </c>
      <c r="F245" s="167" t="s">
        <v>8</v>
      </c>
      <c r="G245" s="168" t="s">
        <v>8</v>
      </c>
      <c r="H245" s="144" t="s">
        <v>39</v>
      </c>
      <c r="I245" s="144" t="s">
        <v>39</v>
      </c>
      <c r="J245" s="159" t="s">
        <v>39</v>
      </c>
    </row>
    <row r="246" spans="1:10" s="3" customFormat="1" ht="69" customHeight="1" x14ac:dyDescent="0.2">
      <c r="A246" s="157" t="s">
        <v>470</v>
      </c>
      <c r="B246" s="140" t="s">
        <v>471</v>
      </c>
      <c r="C246" s="166" t="s">
        <v>472</v>
      </c>
      <c r="D246" s="141" t="s">
        <v>36</v>
      </c>
      <c r="E246" s="148" t="s">
        <v>36</v>
      </c>
      <c r="F246" s="167" t="s">
        <v>8</v>
      </c>
      <c r="G246" s="168" t="s">
        <v>8</v>
      </c>
      <c r="H246" s="144" t="s">
        <v>39</v>
      </c>
      <c r="I246" s="144" t="s">
        <v>39</v>
      </c>
      <c r="J246" s="159" t="s">
        <v>39</v>
      </c>
    </row>
    <row r="247" spans="1:10" s="3" customFormat="1" ht="63" customHeight="1" x14ac:dyDescent="0.2">
      <c r="A247" s="157" t="s">
        <v>473</v>
      </c>
      <c r="B247" s="140" t="s">
        <v>474</v>
      </c>
      <c r="C247" s="160" t="s">
        <v>475</v>
      </c>
      <c r="D247" s="141" t="s">
        <v>36</v>
      </c>
      <c r="E247" s="148" t="s">
        <v>36</v>
      </c>
      <c r="F247" s="167" t="s">
        <v>8</v>
      </c>
      <c r="G247" s="168" t="s">
        <v>8</v>
      </c>
      <c r="H247" s="144" t="s">
        <v>39</v>
      </c>
      <c r="I247" s="144" t="s">
        <v>39</v>
      </c>
      <c r="J247" s="159" t="s">
        <v>39</v>
      </c>
    </row>
    <row r="248" spans="1:10" s="3" customFormat="1" ht="65.25" customHeight="1" x14ac:dyDescent="0.2">
      <c r="A248" s="95" t="s">
        <v>476</v>
      </c>
      <c r="B248" s="107" t="s">
        <v>477</v>
      </c>
      <c r="C248" s="111"/>
      <c r="D248" s="20" t="s">
        <v>478</v>
      </c>
      <c r="E248" s="113" t="s">
        <v>478</v>
      </c>
      <c r="F248" s="47" t="s">
        <v>6</v>
      </c>
      <c r="G248" s="121" t="s">
        <v>6</v>
      </c>
      <c r="H248" s="48">
        <v>213.56</v>
      </c>
      <c r="I248" s="115">
        <v>213.56</v>
      </c>
      <c r="J248" s="91">
        <f>(I248-H248)/H248</f>
        <v>0</v>
      </c>
    </row>
    <row r="249" spans="1:10" s="3" customFormat="1" ht="71.25" customHeight="1" x14ac:dyDescent="0.2">
      <c r="A249" s="95" t="s">
        <v>479</v>
      </c>
      <c r="B249" s="107" t="s">
        <v>480</v>
      </c>
      <c r="C249" s="111" t="s">
        <v>636</v>
      </c>
      <c r="D249" s="20" t="s">
        <v>481</v>
      </c>
      <c r="E249" s="113" t="s">
        <v>481</v>
      </c>
      <c r="F249" s="47" t="s">
        <v>6</v>
      </c>
      <c r="G249" s="121" t="s">
        <v>6</v>
      </c>
      <c r="H249" s="48">
        <v>906.62</v>
      </c>
      <c r="I249" s="115">
        <v>906.62</v>
      </c>
      <c r="J249" s="91">
        <f>(I249-H249)/H249</f>
        <v>0</v>
      </c>
    </row>
    <row r="250" spans="1:10" s="3" customFormat="1" ht="58.5" customHeight="1" x14ac:dyDescent="0.2">
      <c r="A250" s="157" t="s">
        <v>482</v>
      </c>
      <c r="B250" s="140" t="s">
        <v>483</v>
      </c>
      <c r="C250" s="160" t="s">
        <v>484</v>
      </c>
      <c r="D250" s="141" t="s">
        <v>36</v>
      </c>
      <c r="E250" s="148" t="s">
        <v>36</v>
      </c>
      <c r="F250" s="167" t="s">
        <v>8</v>
      </c>
      <c r="G250" s="168" t="s">
        <v>8</v>
      </c>
      <c r="H250" s="144" t="s">
        <v>39</v>
      </c>
      <c r="I250" s="144" t="s">
        <v>39</v>
      </c>
      <c r="J250" s="159" t="s">
        <v>39</v>
      </c>
    </row>
    <row r="251" spans="1:10" s="3" customFormat="1" ht="81.75" customHeight="1" x14ac:dyDescent="0.2">
      <c r="A251" s="157" t="s">
        <v>485</v>
      </c>
      <c r="B251" s="140" t="s">
        <v>486</v>
      </c>
      <c r="C251" s="160" t="s">
        <v>487</v>
      </c>
      <c r="D251" s="141" t="s">
        <v>36</v>
      </c>
      <c r="E251" s="148" t="s">
        <v>36</v>
      </c>
      <c r="F251" s="167" t="s">
        <v>8</v>
      </c>
      <c r="G251" s="168" t="s">
        <v>8</v>
      </c>
      <c r="H251" s="144" t="s">
        <v>39</v>
      </c>
      <c r="I251" s="144" t="s">
        <v>39</v>
      </c>
      <c r="J251" s="159" t="s">
        <v>39</v>
      </c>
    </row>
    <row r="252" spans="1:10" s="3" customFormat="1" ht="62.45" customHeight="1" x14ac:dyDescent="0.2">
      <c r="A252" s="157" t="s">
        <v>488</v>
      </c>
      <c r="B252" s="140" t="s">
        <v>489</v>
      </c>
      <c r="C252" s="166" t="s">
        <v>490</v>
      </c>
      <c r="D252" s="141" t="s">
        <v>36</v>
      </c>
      <c r="E252" s="148" t="s">
        <v>36</v>
      </c>
      <c r="F252" s="167" t="s">
        <v>8</v>
      </c>
      <c r="G252" s="168" t="s">
        <v>8</v>
      </c>
      <c r="H252" s="144" t="s">
        <v>39</v>
      </c>
      <c r="I252" s="144" t="s">
        <v>39</v>
      </c>
      <c r="J252" s="159" t="s">
        <v>39</v>
      </c>
    </row>
    <row r="253" spans="1:10" s="3" customFormat="1" ht="126.75" customHeight="1" x14ac:dyDescent="0.2">
      <c r="A253" s="157" t="s">
        <v>491</v>
      </c>
      <c r="B253" s="140" t="s">
        <v>492</v>
      </c>
      <c r="C253" s="164" t="s">
        <v>493</v>
      </c>
      <c r="D253" s="141" t="s">
        <v>36</v>
      </c>
      <c r="E253" s="148" t="s">
        <v>36</v>
      </c>
      <c r="F253" s="167" t="s">
        <v>8</v>
      </c>
      <c r="G253" s="168" t="s">
        <v>8</v>
      </c>
      <c r="H253" s="144" t="s">
        <v>39</v>
      </c>
      <c r="I253" s="144" t="s">
        <v>39</v>
      </c>
      <c r="J253" s="159" t="s">
        <v>39</v>
      </c>
    </row>
    <row r="254" spans="1:10" s="3" customFormat="1" ht="98.25" customHeight="1" x14ac:dyDescent="0.2">
      <c r="A254" s="157" t="s">
        <v>494</v>
      </c>
      <c r="B254" s="140" t="s">
        <v>495</v>
      </c>
      <c r="C254" s="164" t="s">
        <v>496</v>
      </c>
      <c r="D254" s="141" t="s">
        <v>36</v>
      </c>
      <c r="E254" s="148" t="s">
        <v>36</v>
      </c>
      <c r="F254" s="167" t="s">
        <v>8</v>
      </c>
      <c r="G254" s="168" t="s">
        <v>8</v>
      </c>
      <c r="H254" s="144" t="s">
        <v>39</v>
      </c>
      <c r="I254" s="144" t="s">
        <v>39</v>
      </c>
      <c r="J254" s="159" t="s">
        <v>39</v>
      </c>
    </row>
    <row r="255" spans="1:10" s="3" customFormat="1" ht="108" customHeight="1" x14ac:dyDescent="0.2">
      <c r="A255" s="157" t="s">
        <v>497</v>
      </c>
      <c r="B255" s="140" t="s">
        <v>498</v>
      </c>
      <c r="C255" s="164" t="s">
        <v>499</v>
      </c>
      <c r="D255" s="141" t="s">
        <v>36</v>
      </c>
      <c r="E255" s="148" t="s">
        <v>36</v>
      </c>
      <c r="F255" s="167" t="s">
        <v>8</v>
      </c>
      <c r="G255" s="168" t="s">
        <v>8</v>
      </c>
      <c r="H255" s="144" t="s">
        <v>39</v>
      </c>
      <c r="I255" s="144" t="s">
        <v>39</v>
      </c>
      <c r="J255" s="159" t="s">
        <v>39</v>
      </c>
    </row>
    <row r="256" spans="1:10" s="2" customFormat="1" ht="66.75" customHeight="1" x14ac:dyDescent="0.2">
      <c r="A256" s="139" t="s">
        <v>500</v>
      </c>
      <c r="B256" s="140" t="s">
        <v>501</v>
      </c>
      <c r="C256" s="160" t="s">
        <v>502</v>
      </c>
      <c r="D256" s="141" t="s">
        <v>36</v>
      </c>
      <c r="E256" s="148" t="s">
        <v>36</v>
      </c>
      <c r="F256" s="167" t="s">
        <v>8</v>
      </c>
      <c r="G256" s="168" t="s">
        <v>8</v>
      </c>
      <c r="H256" s="144" t="s">
        <v>39</v>
      </c>
      <c r="I256" s="144" t="s">
        <v>39</v>
      </c>
      <c r="J256" s="159" t="s">
        <v>39</v>
      </c>
    </row>
    <row r="257" spans="1:10" s="2" customFormat="1" ht="69.599999999999994" customHeight="1" x14ac:dyDescent="0.2">
      <c r="A257" s="139" t="s">
        <v>503</v>
      </c>
      <c r="B257" s="140" t="s">
        <v>504</v>
      </c>
      <c r="C257" s="160" t="s">
        <v>505</v>
      </c>
      <c r="D257" s="141" t="s">
        <v>36</v>
      </c>
      <c r="E257" s="148" t="s">
        <v>36</v>
      </c>
      <c r="F257" s="167" t="s">
        <v>8</v>
      </c>
      <c r="G257" s="143" t="s">
        <v>8</v>
      </c>
      <c r="H257" s="144" t="s">
        <v>39</v>
      </c>
      <c r="I257" s="144" t="s">
        <v>39</v>
      </c>
      <c r="J257" s="159" t="s">
        <v>39</v>
      </c>
    </row>
    <row r="258" spans="1:10" s="2" customFormat="1" ht="54" customHeight="1" x14ac:dyDescent="0.2">
      <c r="A258" s="139" t="s">
        <v>506</v>
      </c>
      <c r="B258" s="140" t="s">
        <v>507</v>
      </c>
      <c r="C258" s="160" t="s">
        <v>508</v>
      </c>
      <c r="D258" s="141" t="s">
        <v>36</v>
      </c>
      <c r="E258" s="148" t="s">
        <v>36</v>
      </c>
      <c r="F258" s="167" t="s">
        <v>8</v>
      </c>
      <c r="G258" s="143" t="s">
        <v>8</v>
      </c>
      <c r="H258" s="144" t="s">
        <v>39</v>
      </c>
      <c r="I258" s="144" t="s">
        <v>39</v>
      </c>
      <c r="J258" s="159" t="s">
        <v>39</v>
      </c>
    </row>
    <row r="259" spans="1:10" s="2" customFormat="1" ht="69.599999999999994" customHeight="1" x14ac:dyDescent="0.2">
      <c r="A259" s="139" t="s">
        <v>509</v>
      </c>
      <c r="B259" s="140" t="s">
        <v>510</v>
      </c>
      <c r="C259" s="160" t="s">
        <v>511</v>
      </c>
      <c r="D259" s="141" t="s">
        <v>36</v>
      </c>
      <c r="E259" s="148" t="s">
        <v>36</v>
      </c>
      <c r="F259" s="167" t="s">
        <v>8</v>
      </c>
      <c r="G259" s="143" t="s">
        <v>8</v>
      </c>
      <c r="H259" s="144" t="s">
        <v>39</v>
      </c>
      <c r="I259" s="144" t="s">
        <v>39</v>
      </c>
      <c r="J259" s="159" t="s">
        <v>39</v>
      </c>
    </row>
    <row r="260" spans="1:10" s="3" customFormat="1" ht="71.25" customHeight="1" x14ac:dyDescent="0.2">
      <c r="A260" s="90" t="s">
        <v>512</v>
      </c>
      <c r="B260" s="107" t="s">
        <v>513</v>
      </c>
      <c r="C260" s="111" t="s">
        <v>514</v>
      </c>
      <c r="D260" s="20" t="s">
        <v>515</v>
      </c>
      <c r="E260" s="113" t="s">
        <v>515</v>
      </c>
      <c r="F260" s="45" t="s">
        <v>4</v>
      </c>
      <c r="G260" s="114" t="s">
        <v>4</v>
      </c>
      <c r="H260" s="48">
        <v>2756</v>
      </c>
      <c r="I260" s="115">
        <v>2756</v>
      </c>
      <c r="J260" s="91">
        <f>(I260-H260)/H260</f>
        <v>0</v>
      </c>
    </row>
    <row r="261" spans="1:10" s="2" customFormat="1" ht="107.1" customHeight="1" x14ac:dyDescent="0.2">
      <c r="A261" s="98" t="s">
        <v>639</v>
      </c>
      <c r="B261" s="107" t="s">
        <v>516</v>
      </c>
      <c r="C261" s="111" t="s">
        <v>517</v>
      </c>
      <c r="D261" s="20" t="s">
        <v>637</v>
      </c>
      <c r="E261" s="113" t="s">
        <v>637</v>
      </c>
      <c r="F261" s="45" t="s">
        <v>4</v>
      </c>
      <c r="G261" s="114" t="s">
        <v>4</v>
      </c>
      <c r="H261" s="48">
        <v>2968</v>
      </c>
      <c r="I261" s="115">
        <v>2968</v>
      </c>
      <c r="J261" s="91">
        <f t="shared" ref="J261:J263" si="5">(I261-H261)/H261</f>
        <v>0</v>
      </c>
    </row>
    <row r="262" spans="1:10" s="2" customFormat="1" ht="98.1" customHeight="1" x14ac:dyDescent="0.2">
      <c r="A262" s="98" t="s">
        <v>640</v>
      </c>
      <c r="B262" s="107" t="s">
        <v>518</v>
      </c>
      <c r="C262" s="111" t="s">
        <v>519</v>
      </c>
      <c r="D262" s="20" t="s">
        <v>638</v>
      </c>
      <c r="E262" s="113" t="s">
        <v>638</v>
      </c>
      <c r="F262" s="45" t="s">
        <v>4</v>
      </c>
      <c r="G262" s="114" t="s">
        <v>4</v>
      </c>
      <c r="H262" s="48">
        <v>3135</v>
      </c>
      <c r="I262" s="115">
        <v>3135</v>
      </c>
      <c r="J262" s="91">
        <f t="shared" si="5"/>
        <v>0</v>
      </c>
    </row>
    <row r="263" spans="1:10" s="2" customFormat="1" ht="83.1" customHeight="1" x14ac:dyDescent="0.2">
      <c r="A263" s="173" t="s">
        <v>646</v>
      </c>
      <c r="B263" s="146" t="s">
        <v>642</v>
      </c>
      <c r="C263" s="174" t="s">
        <v>643</v>
      </c>
      <c r="D263" s="175" t="s">
        <v>644</v>
      </c>
      <c r="E263" s="176" t="s">
        <v>644</v>
      </c>
      <c r="F263" s="177" t="s">
        <v>645</v>
      </c>
      <c r="G263" s="178" t="s">
        <v>4</v>
      </c>
      <c r="H263" s="179">
        <v>5700</v>
      </c>
      <c r="I263" s="115">
        <v>5700</v>
      </c>
      <c r="J263" s="91">
        <f t="shared" si="5"/>
        <v>0</v>
      </c>
    </row>
    <row r="264" spans="1:10" s="2" customFormat="1" ht="71.25" customHeight="1" x14ac:dyDescent="0.2">
      <c r="A264" s="95" t="s">
        <v>520</v>
      </c>
      <c r="B264" s="107" t="s">
        <v>521</v>
      </c>
      <c r="C264" s="62" t="s">
        <v>522</v>
      </c>
      <c r="D264" s="20" t="s">
        <v>523</v>
      </c>
      <c r="E264" s="113" t="s">
        <v>523</v>
      </c>
      <c r="F264" s="47" t="s">
        <v>6</v>
      </c>
      <c r="G264" s="121" t="s">
        <v>6</v>
      </c>
      <c r="H264" s="48">
        <v>1289.53</v>
      </c>
      <c r="I264" s="115">
        <v>1178.26</v>
      </c>
      <c r="J264" s="91">
        <f>(I264-H264)/H264</f>
        <v>-8.6287251944506899E-2</v>
      </c>
    </row>
    <row r="265" spans="1:10" s="2" customFormat="1" ht="36.75" customHeight="1" x14ac:dyDescent="0.2">
      <c r="A265" s="95" t="s">
        <v>524</v>
      </c>
      <c r="B265" s="108" t="s">
        <v>525</v>
      </c>
      <c r="C265" s="61" t="s">
        <v>526</v>
      </c>
      <c r="D265" s="20" t="s">
        <v>527</v>
      </c>
      <c r="E265" s="113" t="s">
        <v>527</v>
      </c>
      <c r="F265" s="47" t="s">
        <v>6</v>
      </c>
      <c r="G265" s="121" t="s">
        <v>6</v>
      </c>
      <c r="H265" s="48">
        <v>12060.35</v>
      </c>
      <c r="I265" s="115">
        <v>11006.25</v>
      </c>
      <c r="J265" s="91">
        <f t="shared" ref="J265:J266" si="6">(I265-H265)/H265</f>
        <v>-8.7402106904028512E-2</v>
      </c>
    </row>
    <row r="266" spans="1:10" s="2" customFormat="1" ht="36" x14ac:dyDescent="0.2">
      <c r="A266" s="95" t="s">
        <v>528</v>
      </c>
      <c r="B266" s="22" t="s">
        <v>529</v>
      </c>
      <c r="C266" s="39" t="s">
        <v>530</v>
      </c>
      <c r="D266" s="20" t="s">
        <v>531</v>
      </c>
      <c r="E266" s="113" t="s">
        <v>531</v>
      </c>
      <c r="F266" s="47" t="s">
        <v>6</v>
      </c>
      <c r="G266" s="121" t="s">
        <v>6</v>
      </c>
      <c r="H266" s="48">
        <v>126.62</v>
      </c>
      <c r="I266" s="115">
        <v>123.11</v>
      </c>
      <c r="J266" s="91">
        <f t="shared" si="6"/>
        <v>-2.7720739219712565E-2</v>
      </c>
    </row>
    <row r="267" spans="1:10" s="3" customFormat="1" ht="71.25" customHeight="1" x14ac:dyDescent="0.2">
      <c r="A267" s="95" t="s">
        <v>532</v>
      </c>
      <c r="B267" s="108" t="s">
        <v>533</v>
      </c>
      <c r="C267" s="18" t="s">
        <v>534</v>
      </c>
      <c r="D267" s="56"/>
      <c r="E267" s="56"/>
      <c r="F267" s="45" t="s">
        <v>8</v>
      </c>
      <c r="G267" s="45" t="s">
        <v>8</v>
      </c>
      <c r="H267" s="126" t="s">
        <v>39</v>
      </c>
      <c r="I267" s="99" t="s">
        <v>39</v>
      </c>
      <c r="J267" s="99" t="s">
        <v>39</v>
      </c>
    </row>
    <row r="268" spans="1:10" s="3" customFormat="1" ht="18" customHeight="1" x14ac:dyDescent="0.2">
      <c r="A268" s="235" t="s">
        <v>535</v>
      </c>
      <c r="B268" s="236"/>
      <c r="C268" s="236"/>
      <c r="D268" s="236"/>
      <c r="E268" s="236"/>
      <c r="F268" s="236"/>
      <c r="G268" s="236"/>
      <c r="H268" s="236"/>
      <c r="I268" s="237"/>
      <c r="J268" s="238"/>
    </row>
    <row r="269" spans="1:10" s="2" customFormat="1" ht="54.75" customHeight="1" x14ac:dyDescent="0.2">
      <c r="A269" s="97" t="s">
        <v>536</v>
      </c>
      <c r="B269" s="44" t="s">
        <v>537</v>
      </c>
      <c r="C269" s="21" t="s">
        <v>538</v>
      </c>
      <c r="D269" s="56"/>
      <c r="E269" s="56"/>
      <c r="F269" s="47" t="s">
        <v>8</v>
      </c>
      <c r="G269" s="121" t="s">
        <v>8</v>
      </c>
      <c r="H269" s="126" t="s">
        <v>39</v>
      </c>
      <c r="I269" s="99" t="s">
        <v>39</v>
      </c>
      <c r="J269" s="99" t="s">
        <v>39</v>
      </c>
    </row>
    <row r="270" spans="1:10" s="2" customFormat="1" ht="34.35" customHeight="1" x14ac:dyDescent="0.2">
      <c r="A270" s="95" t="s">
        <v>539</v>
      </c>
      <c r="B270" s="108" t="s">
        <v>540</v>
      </c>
      <c r="C270" s="16"/>
      <c r="D270" s="56"/>
      <c r="E270" s="56"/>
      <c r="F270" s="45" t="s">
        <v>8</v>
      </c>
      <c r="G270" s="114" t="s">
        <v>8</v>
      </c>
      <c r="H270" s="125" t="s">
        <v>39</v>
      </c>
      <c r="I270" s="99" t="s">
        <v>39</v>
      </c>
      <c r="J270" s="99" t="s">
        <v>39</v>
      </c>
    </row>
    <row r="271" spans="1:10" s="3" customFormat="1" ht="34.35" customHeight="1" x14ac:dyDescent="0.2">
      <c r="A271" s="95" t="s">
        <v>541</v>
      </c>
      <c r="B271" s="108" t="s">
        <v>542</v>
      </c>
      <c r="C271" s="16"/>
      <c r="D271" s="56"/>
      <c r="E271" s="56"/>
      <c r="F271" s="47" t="s">
        <v>8</v>
      </c>
      <c r="G271" s="121" t="s">
        <v>8</v>
      </c>
      <c r="H271" s="125" t="s">
        <v>39</v>
      </c>
      <c r="I271" s="99" t="s">
        <v>39</v>
      </c>
      <c r="J271" s="99" t="s">
        <v>39</v>
      </c>
    </row>
    <row r="272" spans="1:10" s="2" customFormat="1" ht="50.25" customHeight="1" x14ac:dyDescent="0.2">
      <c r="A272" s="95" t="s">
        <v>543</v>
      </c>
      <c r="B272" s="108" t="s">
        <v>544</v>
      </c>
      <c r="C272" s="16" t="s">
        <v>545</v>
      </c>
      <c r="D272" s="56"/>
      <c r="E272" s="56"/>
      <c r="F272" s="45" t="s">
        <v>8</v>
      </c>
      <c r="G272" s="114" t="s">
        <v>8</v>
      </c>
      <c r="H272" s="125" t="s">
        <v>39</v>
      </c>
      <c r="I272" s="99" t="s">
        <v>39</v>
      </c>
      <c r="J272" s="99" t="s">
        <v>39</v>
      </c>
    </row>
    <row r="273" spans="1:10" s="2" customFormat="1" ht="41.25" customHeight="1" x14ac:dyDescent="0.2">
      <c r="A273" s="95" t="s">
        <v>546</v>
      </c>
      <c r="B273" s="108" t="s">
        <v>547</v>
      </c>
      <c r="C273" s="16" t="s">
        <v>548</v>
      </c>
      <c r="D273" s="56"/>
      <c r="E273" s="56"/>
      <c r="F273" s="45" t="s">
        <v>6</v>
      </c>
      <c r="G273" s="114" t="s">
        <v>8</v>
      </c>
      <c r="H273" s="125">
        <v>4.96</v>
      </c>
      <c r="I273" s="99" t="s">
        <v>39</v>
      </c>
      <c r="J273" s="99" t="s">
        <v>39</v>
      </c>
    </row>
    <row r="274" spans="1:10" s="3" customFormat="1" ht="42" customHeight="1" x14ac:dyDescent="0.2">
      <c r="A274" s="95" t="s">
        <v>549</v>
      </c>
      <c r="B274" s="107" t="s">
        <v>550</v>
      </c>
      <c r="C274" s="17" t="s">
        <v>551</v>
      </c>
      <c r="D274" s="56"/>
      <c r="E274" s="56"/>
      <c r="F274" s="45" t="s">
        <v>8</v>
      </c>
      <c r="G274" s="114" t="s">
        <v>8</v>
      </c>
      <c r="H274" s="125" t="s">
        <v>39</v>
      </c>
      <c r="I274" s="99" t="s">
        <v>39</v>
      </c>
      <c r="J274" s="100" t="s">
        <v>39</v>
      </c>
    </row>
    <row r="275" spans="1:10" s="2" customFormat="1" ht="34.35" customHeight="1" x14ac:dyDescent="0.2">
      <c r="A275" s="95" t="s">
        <v>552</v>
      </c>
      <c r="B275" s="108" t="s">
        <v>553</v>
      </c>
      <c r="C275" s="16" t="s">
        <v>554</v>
      </c>
      <c r="D275" s="56"/>
      <c r="E275" s="56"/>
      <c r="F275" s="45" t="s">
        <v>8</v>
      </c>
      <c r="G275" s="114" t="s">
        <v>8</v>
      </c>
      <c r="H275" s="125" t="s">
        <v>39</v>
      </c>
      <c r="I275" s="99" t="s">
        <v>39</v>
      </c>
      <c r="J275" s="100" t="s">
        <v>39</v>
      </c>
    </row>
    <row r="276" spans="1:10" s="2" customFormat="1" ht="34.35" customHeight="1" x14ac:dyDescent="0.2">
      <c r="A276" s="95" t="s">
        <v>555</v>
      </c>
      <c r="B276" s="107" t="s">
        <v>556</v>
      </c>
      <c r="C276" s="16" t="s">
        <v>557</v>
      </c>
      <c r="D276" s="56"/>
      <c r="E276" s="56"/>
      <c r="F276" s="45" t="s">
        <v>8</v>
      </c>
      <c r="G276" s="114" t="s">
        <v>8</v>
      </c>
      <c r="H276" s="125" t="s">
        <v>39</v>
      </c>
      <c r="I276" s="99" t="s">
        <v>39</v>
      </c>
      <c r="J276" s="100" t="s">
        <v>39</v>
      </c>
    </row>
    <row r="277" spans="1:10" s="2" customFormat="1" ht="34.35" customHeight="1" x14ac:dyDescent="0.2">
      <c r="A277" s="95" t="s">
        <v>558</v>
      </c>
      <c r="B277" s="107" t="s">
        <v>559</v>
      </c>
      <c r="C277" s="17" t="s">
        <v>560</v>
      </c>
      <c r="D277" s="113" t="s">
        <v>561</v>
      </c>
      <c r="E277" s="20"/>
      <c r="F277" s="45" t="s">
        <v>6</v>
      </c>
      <c r="G277" s="114" t="s">
        <v>6</v>
      </c>
      <c r="H277" s="48">
        <v>200.33</v>
      </c>
      <c r="I277" s="115">
        <v>196.57</v>
      </c>
      <c r="J277" s="91">
        <f>(I277-H277)/H277</f>
        <v>-1.8769031098687262E-2</v>
      </c>
    </row>
    <row r="278" spans="1:10" s="2" customFormat="1" ht="34.35" customHeight="1" x14ac:dyDescent="0.2">
      <c r="A278" s="95" t="s">
        <v>562</v>
      </c>
      <c r="B278" s="108" t="s">
        <v>563</v>
      </c>
      <c r="C278" s="16" t="s">
        <v>564</v>
      </c>
      <c r="D278" s="56"/>
      <c r="E278" s="56"/>
      <c r="F278" s="45" t="s">
        <v>8</v>
      </c>
      <c r="G278" s="114" t="s">
        <v>8</v>
      </c>
      <c r="H278" s="125" t="s">
        <v>39</v>
      </c>
      <c r="I278" s="99" t="s">
        <v>39</v>
      </c>
      <c r="J278" s="100" t="s">
        <v>39</v>
      </c>
    </row>
    <row r="279" spans="1:10" s="2" customFormat="1" ht="53.45" customHeight="1" x14ac:dyDescent="0.2">
      <c r="A279" s="95" t="s">
        <v>565</v>
      </c>
      <c r="B279" s="108" t="s">
        <v>566</v>
      </c>
      <c r="C279" s="16" t="s">
        <v>567</v>
      </c>
      <c r="D279" s="56"/>
      <c r="E279" s="56"/>
      <c r="F279" s="45" t="s">
        <v>8</v>
      </c>
      <c r="G279" s="114" t="s">
        <v>8</v>
      </c>
      <c r="H279" s="125" t="s">
        <v>39</v>
      </c>
      <c r="I279" s="99" t="s">
        <v>39</v>
      </c>
      <c r="J279" s="100" t="s">
        <v>39</v>
      </c>
    </row>
    <row r="280" spans="1:10" s="2" customFormat="1" ht="54" x14ac:dyDescent="0.2">
      <c r="A280" s="95" t="s">
        <v>568</v>
      </c>
      <c r="B280" s="108" t="s">
        <v>569</v>
      </c>
      <c r="C280" s="16" t="s">
        <v>570</v>
      </c>
      <c r="D280" s="56"/>
      <c r="E280" s="56"/>
      <c r="F280" s="45" t="s">
        <v>8</v>
      </c>
      <c r="G280" s="114" t="s">
        <v>8</v>
      </c>
      <c r="H280" s="125" t="s">
        <v>39</v>
      </c>
      <c r="I280" s="99" t="s">
        <v>39</v>
      </c>
      <c r="J280" s="100" t="s">
        <v>39</v>
      </c>
    </row>
    <row r="281" spans="1:10" s="2" customFormat="1" ht="54" x14ac:dyDescent="0.2">
      <c r="A281" s="95" t="s">
        <v>571</v>
      </c>
      <c r="B281" s="108" t="s">
        <v>572</v>
      </c>
      <c r="C281" s="18" t="s">
        <v>573</v>
      </c>
      <c r="D281" s="56"/>
      <c r="E281" s="56"/>
      <c r="F281" s="47" t="s">
        <v>8</v>
      </c>
      <c r="G281" s="121" t="s">
        <v>8</v>
      </c>
      <c r="H281" s="125" t="s">
        <v>39</v>
      </c>
      <c r="I281" s="99" t="s">
        <v>39</v>
      </c>
      <c r="J281" s="100" t="s">
        <v>39</v>
      </c>
    </row>
    <row r="282" spans="1:10" s="2" customFormat="1" ht="54" x14ac:dyDescent="0.2">
      <c r="A282" s="95" t="s">
        <v>574</v>
      </c>
      <c r="B282" s="107" t="s">
        <v>575</v>
      </c>
      <c r="C282" s="17" t="s">
        <v>576</v>
      </c>
      <c r="D282" s="56"/>
      <c r="E282" s="56"/>
      <c r="F282" s="45" t="s">
        <v>8</v>
      </c>
      <c r="G282" s="114" t="s">
        <v>8</v>
      </c>
      <c r="H282" s="125" t="s">
        <v>39</v>
      </c>
      <c r="I282" s="99" t="s">
        <v>39</v>
      </c>
      <c r="J282" s="100" t="s">
        <v>39</v>
      </c>
    </row>
    <row r="283" spans="1:10" s="2" customFormat="1" ht="36" x14ac:dyDescent="0.2">
      <c r="A283" s="95" t="s">
        <v>577</v>
      </c>
      <c r="B283" s="108" t="s">
        <v>578</v>
      </c>
      <c r="C283" s="19" t="s">
        <v>579</v>
      </c>
      <c r="D283" s="113" t="s">
        <v>580</v>
      </c>
      <c r="E283" s="56"/>
      <c r="F283" s="45" t="s">
        <v>6</v>
      </c>
      <c r="G283" s="114" t="s">
        <v>6</v>
      </c>
      <c r="H283" s="48">
        <v>1569.54</v>
      </c>
      <c r="I283" s="115">
        <v>1457.99</v>
      </c>
      <c r="J283" s="91">
        <f>(I283-H283)/H283</f>
        <v>-7.1071778992571041E-2</v>
      </c>
    </row>
    <row r="284" spans="1:10" s="2" customFormat="1" ht="45" customHeight="1" x14ac:dyDescent="0.2">
      <c r="A284" s="95" t="s">
        <v>581</v>
      </c>
      <c r="B284" s="108" t="s">
        <v>582</v>
      </c>
      <c r="C284" s="19"/>
      <c r="D284" s="56"/>
      <c r="E284" s="56"/>
      <c r="F284" s="45" t="s">
        <v>8</v>
      </c>
      <c r="G284" s="114" t="s">
        <v>8</v>
      </c>
      <c r="H284" s="125" t="s">
        <v>39</v>
      </c>
      <c r="I284" s="99" t="s">
        <v>39</v>
      </c>
      <c r="J284" s="120" t="s">
        <v>39</v>
      </c>
    </row>
    <row r="285" spans="1:10" s="2" customFormat="1" ht="102" x14ac:dyDescent="0.2">
      <c r="A285" s="95" t="s">
        <v>583</v>
      </c>
      <c r="B285" s="108" t="s">
        <v>650</v>
      </c>
      <c r="C285" s="170" t="s">
        <v>647</v>
      </c>
      <c r="D285" s="56"/>
      <c r="E285" s="56"/>
      <c r="F285" s="45" t="s">
        <v>8</v>
      </c>
      <c r="G285" s="114" t="s">
        <v>8</v>
      </c>
      <c r="H285" s="125" t="s">
        <v>39</v>
      </c>
      <c r="I285" s="125" t="s">
        <v>39</v>
      </c>
      <c r="J285" s="125" t="s">
        <v>39</v>
      </c>
    </row>
    <row r="286" spans="1:10" s="2" customFormat="1" ht="96" customHeight="1" x14ac:dyDescent="0.2">
      <c r="A286" s="95" t="s">
        <v>584</v>
      </c>
      <c r="B286" s="145" t="s">
        <v>651</v>
      </c>
      <c r="C286" s="170" t="s">
        <v>647</v>
      </c>
      <c r="D286" s="56"/>
      <c r="E286" s="56"/>
      <c r="F286" s="45" t="s">
        <v>8</v>
      </c>
      <c r="G286" s="114" t="s">
        <v>8</v>
      </c>
      <c r="H286" s="125" t="s">
        <v>39</v>
      </c>
      <c r="I286" s="125" t="s">
        <v>39</v>
      </c>
      <c r="J286" s="125" t="s">
        <v>39</v>
      </c>
    </row>
    <row r="287" spans="1:10" s="2" customFormat="1" ht="36.75" customHeight="1" x14ac:dyDescent="0.2">
      <c r="A287" s="95" t="s">
        <v>585</v>
      </c>
      <c r="B287" s="108" t="s">
        <v>586</v>
      </c>
      <c r="C287" s="16"/>
      <c r="D287" s="56"/>
      <c r="E287" s="56"/>
      <c r="F287" s="45" t="s">
        <v>8</v>
      </c>
      <c r="G287" s="114" t="s">
        <v>8</v>
      </c>
      <c r="H287" s="125" t="s">
        <v>39</v>
      </c>
      <c r="I287" s="99" t="s">
        <v>39</v>
      </c>
      <c r="J287" s="120" t="s">
        <v>39</v>
      </c>
    </row>
    <row r="288" spans="1:10" ht="42.75" customHeight="1" x14ac:dyDescent="0.2">
      <c r="A288" s="95" t="s">
        <v>587</v>
      </c>
      <c r="B288" s="108" t="s">
        <v>588</v>
      </c>
      <c r="C288" s="16"/>
      <c r="D288" s="56"/>
      <c r="E288" s="56"/>
      <c r="F288" s="45" t="s">
        <v>8</v>
      </c>
      <c r="G288" s="114" t="s">
        <v>8</v>
      </c>
      <c r="H288" s="125" t="s">
        <v>39</v>
      </c>
      <c r="I288" s="99" t="s">
        <v>39</v>
      </c>
      <c r="J288" s="120" t="s">
        <v>39</v>
      </c>
    </row>
    <row r="289" spans="1:10" ht="34.5" customHeight="1" x14ac:dyDescent="0.2">
      <c r="A289" s="95" t="s">
        <v>589</v>
      </c>
      <c r="B289" s="108" t="s">
        <v>590</v>
      </c>
      <c r="C289" s="16"/>
      <c r="D289" s="56"/>
      <c r="E289" s="56"/>
      <c r="F289" s="45" t="s">
        <v>8</v>
      </c>
      <c r="G289" s="114" t="s">
        <v>8</v>
      </c>
      <c r="H289" s="125" t="s">
        <v>39</v>
      </c>
      <c r="I289" s="99" t="s">
        <v>39</v>
      </c>
      <c r="J289" s="120" t="s">
        <v>39</v>
      </c>
    </row>
    <row r="290" spans="1:10" ht="39" customHeight="1" x14ac:dyDescent="0.2">
      <c r="A290" s="95" t="s">
        <v>591</v>
      </c>
      <c r="B290" s="108" t="s">
        <v>592</v>
      </c>
      <c r="C290" s="16" t="s">
        <v>593</v>
      </c>
      <c r="D290" s="113" t="s">
        <v>594</v>
      </c>
      <c r="E290" s="20" t="s">
        <v>594</v>
      </c>
      <c r="F290" s="45" t="s">
        <v>6</v>
      </c>
      <c r="G290" s="114" t="s">
        <v>6</v>
      </c>
      <c r="H290" s="48">
        <v>791.4</v>
      </c>
      <c r="I290" s="115">
        <v>769.89</v>
      </c>
      <c r="J290" s="91">
        <f>(I290-H290)/H290</f>
        <v>-2.7179681576952226E-2</v>
      </c>
    </row>
    <row r="291" spans="1:10" ht="56.25" customHeight="1" x14ac:dyDescent="0.2">
      <c r="A291" s="95" t="s">
        <v>595</v>
      </c>
      <c r="B291" s="110" t="s">
        <v>596</v>
      </c>
      <c r="C291" s="111" t="s">
        <v>597</v>
      </c>
      <c r="D291" s="113" t="s">
        <v>649</v>
      </c>
      <c r="E291" s="181" t="s">
        <v>648</v>
      </c>
      <c r="F291" s="111" t="s">
        <v>12</v>
      </c>
      <c r="G291" s="180" t="s">
        <v>1</v>
      </c>
      <c r="H291" s="48">
        <v>1971.61</v>
      </c>
      <c r="I291" s="153" t="s">
        <v>648</v>
      </c>
      <c r="J291" s="154" t="s">
        <v>648</v>
      </c>
    </row>
    <row r="292" spans="1:10" ht="44.25" customHeight="1" x14ac:dyDescent="0.2">
      <c r="A292" s="95" t="s">
        <v>598</v>
      </c>
      <c r="B292" s="107" t="s">
        <v>599</v>
      </c>
      <c r="C292" s="15" t="s">
        <v>600</v>
      </c>
      <c r="D292" s="113" t="s">
        <v>601</v>
      </c>
      <c r="E292" s="20" t="s">
        <v>601</v>
      </c>
      <c r="F292" s="45" t="s">
        <v>6</v>
      </c>
      <c r="G292" s="114" t="s">
        <v>6</v>
      </c>
      <c r="H292" s="48">
        <v>11.84</v>
      </c>
      <c r="I292" s="115">
        <v>11.41</v>
      </c>
      <c r="J292" s="91">
        <f t="shared" ref="J292" si="7">(I292-H292)/H292</f>
        <v>-3.6317567567567544E-2</v>
      </c>
    </row>
    <row r="293" spans="1:10" ht="135" customHeight="1" thickBot="1" x14ac:dyDescent="0.25">
      <c r="A293" s="204" t="s">
        <v>602</v>
      </c>
      <c r="B293" s="205"/>
      <c r="C293" s="205"/>
      <c r="D293" s="205"/>
      <c r="E293" s="205"/>
      <c r="F293" s="205"/>
      <c r="G293" s="205"/>
      <c r="H293" s="205"/>
      <c r="I293" s="205"/>
      <c r="J293" s="206"/>
    </row>
    <row r="294" spans="1:10" ht="15" customHeight="1" x14ac:dyDescent="0.2">
      <c r="B294" s="6"/>
      <c r="C294" s="4"/>
      <c r="D294" s="33"/>
      <c r="E294" s="33"/>
      <c r="F294" s="34"/>
      <c r="G294" s="34"/>
      <c r="I294" s="50"/>
      <c r="J294" s="57"/>
    </row>
    <row r="295" spans="1:10" ht="15" customHeight="1" x14ac:dyDescent="0.2">
      <c r="B295" s="6"/>
      <c r="C295" s="4"/>
      <c r="D295" s="33"/>
      <c r="E295" s="33"/>
      <c r="F295" s="34"/>
      <c r="G295" s="34"/>
      <c r="I295" s="50"/>
      <c r="J295" s="57"/>
    </row>
    <row r="296" spans="1:10" ht="15" customHeight="1" x14ac:dyDescent="0.2">
      <c r="B296" s="6"/>
      <c r="C296" s="4"/>
      <c r="D296" s="33"/>
      <c r="E296" s="33"/>
      <c r="F296" s="34"/>
      <c r="G296" s="34"/>
      <c r="I296" s="50"/>
      <c r="J296" s="57"/>
    </row>
    <row r="297" spans="1:10" ht="15" customHeight="1" x14ac:dyDescent="0.2">
      <c r="B297" s="6"/>
      <c r="C297" s="4"/>
      <c r="D297" s="33"/>
      <c r="E297" s="33"/>
      <c r="F297" s="34"/>
      <c r="G297" s="34"/>
      <c r="I297" s="50"/>
      <c r="J297" s="57"/>
    </row>
    <row r="298" spans="1:10" ht="15" customHeight="1" x14ac:dyDescent="0.2">
      <c r="B298" s="6"/>
      <c r="C298" s="4"/>
      <c r="D298" s="33"/>
      <c r="E298" s="33"/>
      <c r="F298" s="34"/>
      <c r="G298" s="34"/>
      <c r="I298" s="50"/>
      <c r="J298" s="57"/>
    </row>
    <row r="299" spans="1:10" ht="15" customHeight="1" x14ac:dyDescent="0.2">
      <c r="B299" s="6"/>
      <c r="C299" s="4"/>
      <c r="D299" s="33"/>
      <c r="E299" s="33"/>
      <c r="F299" s="34"/>
      <c r="G299" s="34"/>
      <c r="I299" s="50"/>
      <c r="J299" s="57"/>
    </row>
    <row r="300" spans="1:10" ht="15" customHeight="1" x14ac:dyDescent="0.2">
      <c r="B300" s="6"/>
      <c r="C300" s="4"/>
      <c r="D300" s="33"/>
      <c r="E300" s="33"/>
      <c r="F300" s="34"/>
      <c r="G300" s="34"/>
      <c r="I300" s="50"/>
      <c r="J300" s="57"/>
    </row>
    <row r="301" spans="1:10" ht="15" customHeight="1" x14ac:dyDescent="0.2">
      <c r="B301" s="6"/>
      <c r="C301" s="4"/>
      <c r="D301" s="33"/>
      <c r="E301" s="33"/>
      <c r="F301" s="34"/>
      <c r="G301" s="34"/>
      <c r="I301" s="50"/>
      <c r="J301" s="57"/>
    </row>
    <row r="302" spans="1:10" ht="15" customHeight="1" x14ac:dyDescent="0.2">
      <c r="B302" s="6"/>
      <c r="C302" s="4"/>
      <c r="D302" s="33"/>
      <c r="E302" s="33"/>
      <c r="F302" s="34"/>
      <c r="G302" s="34"/>
      <c r="I302" s="50"/>
      <c r="J302" s="57"/>
    </row>
    <row r="303" spans="1:10" ht="15" customHeight="1" x14ac:dyDescent="0.2">
      <c r="B303" s="6"/>
      <c r="C303" s="4"/>
      <c r="D303" s="33"/>
      <c r="E303" s="33"/>
      <c r="F303" s="34"/>
      <c r="G303" s="34"/>
      <c r="I303" s="50"/>
      <c r="J303" s="57"/>
    </row>
    <row r="304" spans="1:10" ht="15" customHeight="1" x14ac:dyDescent="0.2">
      <c r="B304" s="6"/>
      <c r="C304" s="4"/>
      <c r="D304" s="33"/>
      <c r="E304" s="33"/>
      <c r="F304" s="34"/>
      <c r="G304" s="34"/>
      <c r="I304" s="50"/>
      <c r="J304" s="57"/>
    </row>
    <row r="305" spans="1:10" ht="15" customHeight="1" x14ac:dyDescent="0.2">
      <c r="B305" s="6"/>
      <c r="C305" s="4"/>
      <c r="D305" s="33"/>
      <c r="E305" s="33"/>
      <c r="F305" s="34"/>
      <c r="G305" s="34"/>
      <c r="I305" s="50"/>
      <c r="J305" s="57"/>
    </row>
    <row r="306" spans="1:10" ht="15" customHeight="1" x14ac:dyDescent="0.2">
      <c r="B306" s="6"/>
      <c r="C306" s="4"/>
      <c r="D306" s="33"/>
      <c r="E306" s="33"/>
      <c r="F306" s="34"/>
      <c r="G306" s="34"/>
      <c r="I306" s="50"/>
      <c r="J306" s="57"/>
    </row>
    <row r="307" spans="1:10" ht="15" customHeight="1" x14ac:dyDescent="0.2">
      <c r="B307" s="6"/>
      <c r="C307" s="4"/>
      <c r="D307" s="33"/>
      <c r="E307" s="33"/>
      <c r="F307" s="34"/>
      <c r="G307" s="34"/>
      <c r="I307" s="50"/>
      <c r="J307" s="57"/>
    </row>
    <row r="308" spans="1:10" ht="15" customHeight="1" x14ac:dyDescent="0.2">
      <c r="B308" s="6"/>
      <c r="C308" s="4"/>
      <c r="D308" s="33"/>
      <c r="E308" s="33"/>
      <c r="F308" s="34"/>
      <c r="G308" s="34"/>
      <c r="I308" s="50"/>
      <c r="J308" s="57"/>
    </row>
    <row r="309" spans="1:10" ht="15" customHeight="1" x14ac:dyDescent="0.2">
      <c r="A309" s="4"/>
      <c r="B309" s="6"/>
      <c r="C309" s="4"/>
      <c r="D309" s="33"/>
      <c r="E309" s="33"/>
      <c r="F309" s="34"/>
      <c r="G309" s="34"/>
      <c r="I309" s="50"/>
      <c r="J309" s="57"/>
    </row>
    <row r="310" spans="1:10" ht="15" customHeight="1" x14ac:dyDescent="0.2">
      <c r="A310" s="4"/>
      <c r="B310" s="6"/>
      <c r="C310" s="4"/>
      <c r="D310" s="33"/>
      <c r="E310" s="33"/>
      <c r="F310" s="34"/>
      <c r="G310" s="34"/>
      <c r="I310" s="50"/>
      <c r="J310" s="57"/>
    </row>
    <row r="311" spans="1:10" ht="15" customHeight="1" x14ac:dyDescent="0.2">
      <c r="A311" s="4"/>
      <c r="B311" s="6"/>
      <c r="C311" s="4"/>
      <c r="D311" s="33"/>
      <c r="E311" s="33"/>
      <c r="F311" s="34"/>
      <c r="G311" s="34"/>
      <c r="I311" s="50"/>
      <c r="J311" s="57"/>
    </row>
    <row r="312" spans="1:10" ht="15" customHeight="1" x14ac:dyDescent="0.2">
      <c r="A312" s="4"/>
      <c r="D312" s="35"/>
      <c r="E312" s="35"/>
      <c r="F312" s="35"/>
      <c r="G312" s="35"/>
      <c r="I312" s="50"/>
      <c r="J312" s="57"/>
    </row>
    <row r="313" spans="1:10" ht="15" customHeight="1" x14ac:dyDescent="0.2">
      <c r="A313" s="4"/>
      <c r="D313" s="35"/>
      <c r="E313" s="35"/>
      <c r="F313" s="35"/>
      <c r="G313" s="35"/>
      <c r="I313" s="50"/>
      <c r="J313" s="57"/>
    </row>
    <row r="314" spans="1:10" ht="15" customHeight="1" x14ac:dyDescent="0.2">
      <c r="A314" s="4"/>
      <c r="D314" s="35"/>
      <c r="E314" s="35"/>
      <c r="F314" s="35"/>
      <c r="G314" s="35"/>
      <c r="I314" s="50"/>
      <c r="J314" s="57"/>
    </row>
    <row r="315" spans="1:10" ht="15" customHeight="1" x14ac:dyDescent="0.2">
      <c r="A315" s="4"/>
      <c r="D315" s="35"/>
      <c r="E315" s="35"/>
      <c r="F315" s="35"/>
      <c r="G315" s="35"/>
      <c r="I315" s="50"/>
      <c r="J315" s="57"/>
    </row>
    <row r="316" spans="1:10" ht="15" customHeight="1" x14ac:dyDescent="0.2">
      <c r="A316" s="4"/>
      <c r="D316" s="35"/>
      <c r="E316" s="35"/>
      <c r="F316" s="35"/>
      <c r="G316" s="35"/>
      <c r="I316" s="50"/>
      <c r="J316" s="57"/>
    </row>
    <row r="317" spans="1:10" ht="15" customHeight="1" x14ac:dyDescent="0.2">
      <c r="A317" s="4"/>
      <c r="D317" s="35"/>
      <c r="E317" s="35"/>
      <c r="F317" s="35"/>
      <c r="G317" s="35"/>
      <c r="I317" s="50"/>
      <c r="J317" s="57"/>
    </row>
    <row r="318" spans="1:10" ht="15" customHeight="1" x14ac:dyDescent="0.2">
      <c r="A318" s="4"/>
      <c r="D318" s="35"/>
      <c r="E318" s="35"/>
      <c r="F318" s="35"/>
      <c r="G318" s="35"/>
      <c r="I318" s="50"/>
      <c r="J318" s="57"/>
    </row>
    <row r="319" spans="1:10" ht="15" customHeight="1" x14ac:dyDescent="0.2">
      <c r="A319" s="4"/>
      <c r="D319" s="35"/>
      <c r="E319" s="35"/>
      <c r="F319" s="35"/>
      <c r="G319" s="35"/>
      <c r="I319" s="50"/>
      <c r="J319" s="57"/>
    </row>
    <row r="320" spans="1:10" ht="15" customHeight="1" x14ac:dyDescent="0.2">
      <c r="A320" s="4"/>
      <c r="D320" s="35"/>
      <c r="E320" s="35"/>
      <c r="F320" s="35"/>
      <c r="G320" s="35"/>
      <c r="I320" s="50"/>
      <c r="J320" s="57"/>
    </row>
    <row r="321" spans="1:10" ht="15" customHeight="1" x14ac:dyDescent="0.2">
      <c r="A321" s="4"/>
      <c r="D321" s="35"/>
      <c r="E321" s="35"/>
      <c r="F321" s="35"/>
      <c r="G321" s="35"/>
      <c r="I321" s="50"/>
      <c r="J321" s="57"/>
    </row>
    <row r="322" spans="1:10" ht="15" customHeight="1" x14ac:dyDescent="0.2">
      <c r="A322" s="4"/>
      <c r="D322" s="35"/>
      <c r="E322" s="35"/>
      <c r="F322" s="35"/>
      <c r="G322" s="35"/>
      <c r="I322" s="50"/>
      <c r="J322" s="57"/>
    </row>
    <row r="323" spans="1:10" ht="15" customHeight="1" x14ac:dyDescent="0.2">
      <c r="A323" s="4"/>
      <c r="D323" s="35"/>
      <c r="E323" s="35"/>
      <c r="F323" s="35"/>
      <c r="G323" s="35"/>
      <c r="I323" s="50"/>
      <c r="J323" s="57"/>
    </row>
    <row r="324" spans="1:10" ht="15" customHeight="1" x14ac:dyDescent="0.2">
      <c r="A324" s="4"/>
      <c r="D324" s="35"/>
      <c r="E324" s="35"/>
      <c r="F324" s="35"/>
      <c r="G324" s="35"/>
      <c r="I324" s="50"/>
      <c r="J324" s="57"/>
    </row>
    <row r="325" spans="1:10" ht="15" customHeight="1" x14ac:dyDescent="0.2">
      <c r="A325" s="4"/>
      <c r="B325" s="6"/>
      <c r="C325" s="4"/>
      <c r="D325" s="35"/>
      <c r="E325" s="35"/>
      <c r="F325" s="35"/>
      <c r="G325" s="35"/>
      <c r="I325" s="50"/>
      <c r="J325" s="57"/>
    </row>
    <row r="326" spans="1:10" ht="15" customHeight="1" x14ac:dyDescent="0.2">
      <c r="A326" s="4"/>
      <c r="B326" s="6"/>
      <c r="C326" s="4"/>
      <c r="D326" s="35"/>
      <c r="E326" s="35"/>
      <c r="F326" s="35"/>
      <c r="G326" s="35"/>
      <c r="I326" s="50"/>
      <c r="J326" s="57"/>
    </row>
    <row r="327" spans="1:10" ht="15" customHeight="1" x14ac:dyDescent="0.2">
      <c r="A327" s="4"/>
      <c r="B327" s="6"/>
      <c r="C327" s="4"/>
      <c r="D327" s="35"/>
      <c r="E327" s="35"/>
      <c r="F327" s="35"/>
      <c r="G327" s="35"/>
      <c r="I327" s="50"/>
      <c r="J327" s="57"/>
    </row>
    <row r="328" spans="1:10" ht="15" customHeight="1" x14ac:dyDescent="0.2">
      <c r="A328" s="4"/>
      <c r="B328" s="6"/>
      <c r="C328" s="4"/>
      <c r="D328" s="35"/>
      <c r="E328" s="35"/>
      <c r="F328" s="35"/>
      <c r="G328" s="35"/>
      <c r="I328" s="50"/>
      <c r="J328" s="57"/>
    </row>
    <row r="329" spans="1:10" ht="15" customHeight="1" x14ac:dyDescent="0.2">
      <c r="A329" s="4"/>
      <c r="B329" s="6"/>
      <c r="C329" s="4"/>
      <c r="D329" s="35"/>
      <c r="E329" s="35"/>
      <c r="F329" s="35"/>
      <c r="G329" s="35"/>
      <c r="I329" s="50"/>
      <c r="J329" s="57"/>
    </row>
    <row r="330" spans="1:10" ht="15" customHeight="1" x14ac:dyDescent="0.2">
      <c r="A330" s="4"/>
      <c r="B330" s="6"/>
      <c r="C330" s="4"/>
      <c r="D330" s="35"/>
      <c r="E330" s="35"/>
      <c r="F330" s="35"/>
      <c r="G330" s="35"/>
      <c r="I330" s="50"/>
      <c r="J330" s="57"/>
    </row>
    <row r="331" spans="1:10" ht="15" customHeight="1" x14ac:dyDescent="0.2">
      <c r="A331" s="4"/>
      <c r="B331" s="6"/>
      <c r="C331" s="4"/>
      <c r="D331" s="35"/>
      <c r="E331" s="35"/>
      <c r="F331" s="35"/>
      <c r="G331" s="35"/>
      <c r="I331" s="50"/>
      <c r="J331" s="57"/>
    </row>
    <row r="332" spans="1:10" ht="15" customHeight="1" x14ac:dyDescent="0.2">
      <c r="A332" s="4"/>
      <c r="B332" s="6"/>
      <c r="C332" s="4"/>
      <c r="D332" s="35"/>
      <c r="E332" s="35"/>
      <c r="F332" s="35"/>
      <c r="G332" s="35"/>
      <c r="I332" s="50"/>
      <c r="J332" s="57"/>
    </row>
    <row r="333" spans="1:10" ht="15" customHeight="1" x14ac:dyDescent="0.2">
      <c r="A333" s="4"/>
      <c r="B333" s="6"/>
      <c r="C333" s="4"/>
      <c r="D333" s="35"/>
      <c r="E333" s="35"/>
      <c r="F333" s="35"/>
      <c r="G333" s="35"/>
      <c r="I333" s="50"/>
      <c r="J333" s="57"/>
    </row>
    <row r="334" spans="1:10" ht="15" customHeight="1" x14ac:dyDescent="0.2">
      <c r="A334" s="4"/>
      <c r="B334" s="6"/>
      <c r="C334" s="4"/>
      <c r="D334" s="35"/>
      <c r="E334" s="35"/>
      <c r="F334" s="35"/>
      <c r="G334" s="35"/>
      <c r="I334" s="50"/>
      <c r="J334" s="57"/>
    </row>
    <row r="335" spans="1:10" ht="15" customHeight="1" x14ac:dyDescent="0.2">
      <c r="A335" s="4"/>
      <c r="B335" s="6"/>
      <c r="C335" s="4"/>
      <c r="D335" s="35"/>
      <c r="E335" s="35"/>
      <c r="F335" s="35"/>
      <c r="G335" s="35"/>
      <c r="I335" s="50"/>
      <c r="J335" s="57"/>
    </row>
    <row r="336" spans="1:10" ht="15" customHeight="1" x14ac:dyDescent="0.2">
      <c r="A336" s="4"/>
      <c r="B336" s="6"/>
      <c r="C336" s="4"/>
      <c r="D336" s="35"/>
      <c r="E336" s="35"/>
      <c r="F336" s="35"/>
      <c r="G336" s="35"/>
      <c r="I336" s="50"/>
      <c r="J336" s="57"/>
    </row>
    <row r="337" spans="1:10" ht="15" customHeight="1" x14ac:dyDescent="0.2">
      <c r="A337" s="4"/>
      <c r="B337" s="6"/>
      <c r="C337" s="4"/>
      <c r="D337" s="35"/>
      <c r="E337" s="35"/>
      <c r="F337" s="35"/>
      <c r="G337" s="35"/>
      <c r="I337" s="50"/>
      <c r="J337" s="57"/>
    </row>
    <row r="338" spans="1:10" ht="15" customHeight="1" x14ac:dyDescent="0.2">
      <c r="A338" s="4"/>
      <c r="B338" s="6"/>
      <c r="C338" s="4"/>
      <c r="D338" s="35"/>
      <c r="E338" s="35"/>
      <c r="F338" s="35"/>
      <c r="G338" s="35"/>
      <c r="I338" s="50"/>
      <c r="J338" s="57"/>
    </row>
    <row r="339" spans="1:10" ht="15" customHeight="1" x14ac:dyDescent="0.2">
      <c r="A339" s="4"/>
      <c r="B339" s="6"/>
      <c r="C339" s="4"/>
      <c r="D339" s="35"/>
      <c r="E339" s="35"/>
      <c r="F339" s="35"/>
      <c r="G339" s="35"/>
      <c r="I339" s="50"/>
      <c r="J339" s="57"/>
    </row>
    <row r="340" spans="1:10" ht="15" customHeight="1" x14ac:dyDescent="0.2">
      <c r="A340" s="4"/>
      <c r="B340" s="6"/>
      <c r="C340" s="4"/>
      <c r="D340" s="35"/>
      <c r="E340" s="35"/>
      <c r="F340" s="35"/>
      <c r="G340" s="35"/>
      <c r="I340" s="50"/>
      <c r="J340" s="57"/>
    </row>
    <row r="341" spans="1:10" ht="15" customHeight="1" x14ac:dyDescent="0.2">
      <c r="A341" s="4"/>
      <c r="B341" s="6"/>
      <c r="C341" s="4"/>
      <c r="D341" s="35"/>
      <c r="E341" s="35"/>
      <c r="F341" s="35"/>
      <c r="G341" s="35"/>
      <c r="I341" s="50"/>
      <c r="J341" s="57"/>
    </row>
    <row r="342" spans="1:10" ht="15" customHeight="1" x14ac:dyDescent="0.2">
      <c r="A342" s="4"/>
      <c r="B342" s="6"/>
      <c r="C342" s="4"/>
      <c r="D342" s="35"/>
      <c r="E342" s="35"/>
      <c r="F342" s="35"/>
      <c r="G342" s="35"/>
      <c r="I342" s="50"/>
      <c r="J342" s="57"/>
    </row>
    <row r="343" spans="1:10" ht="15" customHeight="1" x14ac:dyDescent="0.2">
      <c r="A343" s="4"/>
      <c r="B343" s="6"/>
      <c r="C343" s="4"/>
      <c r="D343" s="35"/>
      <c r="E343" s="35"/>
      <c r="F343" s="35"/>
      <c r="G343" s="35"/>
      <c r="I343" s="50"/>
      <c r="J343" s="57"/>
    </row>
    <row r="344" spans="1:10" ht="15" customHeight="1" x14ac:dyDescent="0.2">
      <c r="A344" s="4"/>
      <c r="B344" s="6"/>
      <c r="C344" s="4"/>
      <c r="D344" s="35"/>
      <c r="E344" s="35"/>
      <c r="F344" s="35"/>
      <c r="G344" s="35"/>
      <c r="I344" s="50"/>
      <c r="J344" s="57"/>
    </row>
    <row r="345" spans="1:10" ht="15" customHeight="1" x14ac:dyDescent="0.2">
      <c r="A345" s="4"/>
      <c r="B345" s="6"/>
      <c r="C345" s="4"/>
      <c r="D345" s="35"/>
      <c r="E345" s="35"/>
      <c r="F345" s="35"/>
      <c r="G345" s="35"/>
      <c r="I345" s="50"/>
      <c r="J345" s="57"/>
    </row>
    <row r="346" spans="1:10" ht="15" customHeight="1" x14ac:dyDescent="0.2">
      <c r="A346" s="4"/>
      <c r="B346" s="6"/>
      <c r="C346" s="4"/>
      <c r="D346" s="35"/>
      <c r="E346" s="35"/>
      <c r="F346" s="35"/>
      <c r="G346" s="35"/>
      <c r="I346" s="50"/>
      <c r="J346" s="57"/>
    </row>
    <row r="347" spans="1:10" ht="15" customHeight="1" x14ac:dyDescent="0.2">
      <c r="A347" s="4"/>
      <c r="B347" s="6"/>
      <c r="C347" s="4"/>
      <c r="D347" s="35"/>
      <c r="E347" s="35"/>
      <c r="F347" s="35"/>
      <c r="G347" s="35"/>
      <c r="I347" s="50"/>
      <c r="J347" s="57"/>
    </row>
    <row r="348" spans="1:10" ht="15" customHeight="1" x14ac:dyDescent="0.2">
      <c r="A348" s="4"/>
      <c r="B348" s="6"/>
      <c r="C348" s="4"/>
      <c r="D348" s="35"/>
      <c r="E348" s="35"/>
      <c r="F348" s="35"/>
      <c r="G348" s="35"/>
      <c r="I348" s="50"/>
      <c r="J348" s="57"/>
    </row>
    <row r="349" spans="1:10" ht="15" customHeight="1" x14ac:dyDescent="0.2">
      <c r="A349" s="4"/>
      <c r="B349" s="6"/>
      <c r="C349" s="4"/>
      <c r="D349" s="35"/>
      <c r="E349" s="35"/>
      <c r="F349" s="35"/>
      <c r="G349" s="35"/>
      <c r="I349" s="50"/>
      <c r="J349" s="57"/>
    </row>
    <row r="350" spans="1:10" ht="15" customHeight="1" x14ac:dyDescent="0.2">
      <c r="A350" s="4"/>
      <c r="B350" s="6"/>
      <c r="C350" s="4"/>
      <c r="D350" s="35"/>
      <c r="E350" s="35"/>
      <c r="F350" s="35"/>
      <c r="G350" s="35"/>
      <c r="I350" s="50"/>
      <c r="J350" s="57"/>
    </row>
    <row r="351" spans="1:10" ht="15" customHeight="1" x14ac:dyDescent="0.2">
      <c r="A351" s="4"/>
      <c r="B351" s="6"/>
      <c r="C351" s="4"/>
      <c r="D351" s="35"/>
      <c r="E351" s="35"/>
      <c r="F351" s="35"/>
      <c r="G351" s="35"/>
      <c r="I351" s="50"/>
      <c r="J351" s="57"/>
    </row>
    <row r="352" spans="1:10" ht="15" customHeight="1" x14ac:dyDescent="0.2">
      <c r="A352" s="4"/>
      <c r="B352" s="6"/>
      <c r="C352" s="4"/>
      <c r="D352" s="35"/>
      <c r="E352" s="35"/>
      <c r="F352" s="35"/>
      <c r="G352" s="35"/>
      <c r="I352" s="50"/>
      <c r="J352" s="57"/>
    </row>
    <row r="353" spans="1:10" ht="15" customHeight="1" x14ac:dyDescent="0.2">
      <c r="A353" s="4"/>
      <c r="B353" s="6"/>
      <c r="C353" s="4"/>
      <c r="D353" s="35"/>
      <c r="E353" s="35"/>
      <c r="F353" s="35"/>
      <c r="G353" s="35"/>
      <c r="I353" s="50"/>
      <c r="J353" s="57"/>
    </row>
    <row r="354" spans="1:10" ht="15" customHeight="1" x14ac:dyDescent="0.2">
      <c r="A354" s="4"/>
      <c r="B354" s="6"/>
      <c r="C354" s="4"/>
      <c r="D354" s="35"/>
      <c r="E354" s="35"/>
      <c r="F354" s="35"/>
      <c r="G354" s="35"/>
      <c r="I354" s="50"/>
      <c r="J354" s="57"/>
    </row>
    <row r="355" spans="1:10" ht="15" customHeight="1" x14ac:dyDescent="0.2">
      <c r="A355" s="4"/>
      <c r="B355" s="6"/>
      <c r="C355" s="4"/>
      <c r="D355" s="35"/>
      <c r="E355" s="35"/>
      <c r="F355" s="35"/>
      <c r="G355" s="35"/>
      <c r="I355" s="50"/>
      <c r="J355" s="57"/>
    </row>
    <row r="356" spans="1:10" ht="15" customHeight="1" x14ac:dyDescent="0.2">
      <c r="A356" s="4"/>
      <c r="B356" s="6"/>
      <c r="C356" s="4"/>
      <c r="D356" s="35"/>
      <c r="E356" s="35"/>
      <c r="F356" s="35"/>
      <c r="G356" s="35"/>
      <c r="I356" s="50"/>
      <c r="J356" s="57"/>
    </row>
    <row r="357" spans="1:10" ht="15" customHeight="1" x14ac:dyDescent="0.2">
      <c r="A357" s="4"/>
      <c r="B357" s="6"/>
      <c r="C357" s="4"/>
      <c r="D357" s="35"/>
      <c r="E357" s="35"/>
      <c r="F357" s="35"/>
      <c r="G357" s="35"/>
      <c r="I357" s="50"/>
      <c r="J357" s="57"/>
    </row>
    <row r="358" spans="1:10" ht="15" customHeight="1" x14ac:dyDescent="0.2">
      <c r="A358" s="4"/>
      <c r="B358" s="6"/>
      <c r="C358" s="4"/>
      <c r="D358" s="35"/>
      <c r="E358" s="35"/>
      <c r="F358" s="35"/>
      <c r="G358" s="35"/>
      <c r="I358" s="50"/>
      <c r="J358" s="57"/>
    </row>
    <row r="359" spans="1:10" ht="15" customHeight="1" x14ac:dyDescent="0.2">
      <c r="A359" s="4"/>
      <c r="B359" s="6"/>
      <c r="C359" s="4"/>
      <c r="D359" s="35"/>
      <c r="E359" s="35"/>
      <c r="F359" s="35"/>
      <c r="G359" s="35"/>
      <c r="I359" s="50"/>
      <c r="J359" s="57"/>
    </row>
    <row r="360" spans="1:10" ht="15" customHeight="1" x14ac:dyDescent="0.2">
      <c r="A360" s="4"/>
      <c r="B360" s="6"/>
      <c r="C360" s="4"/>
      <c r="D360" s="35"/>
      <c r="E360" s="35"/>
      <c r="F360" s="35"/>
      <c r="G360" s="35"/>
      <c r="I360" s="50"/>
      <c r="J360" s="57"/>
    </row>
    <row r="361" spans="1:10" ht="15" customHeight="1" x14ac:dyDescent="0.2">
      <c r="A361" s="4"/>
      <c r="B361" s="6"/>
      <c r="C361" s="4"/>
      <c r="D361" s="35"/>
      <c r="E361" s="35"/>
      <c r="F361" s="35"/>
      <c r="G361" s="35"/>
      <c r="I361" s="50"/>
      <c r="J361" s="57"/>
    </row>
    <row r="362" spans="1:10" ht="15" customHeight="1" x14ac:dyDescent="0.2">
      <c r="A362" s="4"/>
      <c r="B362" s="6"/>
      <c r="C362" s="4"/>
      <c r="D362" s="35"/>
      <c r="E362" s="35"/>
      <c r="F362" s="35"/>
      <c r="G362" s="35"/>
      <c r="I362" s="50"/>
      <c r="J362" s="57"/>
    </row>
    <row r="363" spans="1:10" ht="15" customHeight="1" x14ac:dyDescent="0.2">
      <c r="A363" s="4"/>
      <c r="B363" s="6"/>
      <c r="C363" s="4"/>
      <c r="D363" s="35"/>
      <c r="E363" s="35"/>
      <c r="F363" s="35"/>
      <c r="G363" s="35"/>
      <c r="I363" s="50"/>
      <c r="J363" s="57"/>
    </row>
    <row r="364" spans="1:10" ht="15" customHeight="1" x14ac:dyDescent="0.2">
      <c r="A364" s="4"/>
      <c r="B364" s="6"/>
      <c r="C364" s="4"/>
      <c r="D364" s="35"/>
      <c r="E364" s="35"/>
      <c r="F364" s="35"/>
      <c r="G364" s="35"/>
      <c r="I364" s="50"/>
      <c r="J364" s="57"/>
    </row>
    <row r="365" spans="1:10" ht="15" customHeight="1" x14ac:dyDescent="0.2">
      <c r="A365" s="4"/>
      <c r="B365" s="6"/>
      <c r="C365" s="4"/>
      <c r="D365" s="35"/>
      <c r="E365" s="35"/>
      <c r="F365" s="35"/>
      <c r="G365" s="35"/>
      <c r="I365" s="50"/>
      <c r="J365" s="57"/>
    </row>
    <row r="366" spans="1:10" ht="15" customHeight="1" x14ac:dyDescent="0.2">
      <c r="A366" s="4"/>
      <c r="B366" s="6"/>
      <c r="C366" s="4"/>
      <c r="D366" s="35"/>
      <c r="E366" s="35"/>
      <c r="F366" s="35"/>
      <c r="G366" s="35"/>
      <c r="I366" s="50"/>
      <c r="J366" s="57"/>
    </row>
    <row r="367" spans="1:10" ht="15" customHeight="1" x14ac:dyDescent="0.2">
      <c r="A367" s="4"/>
      <c r="B367" s="6"/>
      <c r="C367" s="4"/>
      <c r="D367" s="35"/>
      <c r="E367" s="35"/>
      <c r="F367" s="35"/>
      <c r="G367" s="35"/>
      <c r="I367" s="50"/>
      <c r="J367" s="57"/>
    </row>
    <row r="368" spans="1:10" ht="15" customHeight="1" x14ac:dyDescent="0.2">
      <c r="A368" s="4"/>
      <c r="B368" s="6"/>
      <c r="C368" s="4"/>
      <c r="D368" s="35"/>
      <c r="E368" s="35"/>
      <c r="F368" s="35"/>
      <c r="G368" s="35"/>
      <c r="I368" s="50"/>
      <c r="J368" s="57"/>
    </row>
    <row r="369" spans="1:10" ht="15" customHeight="1" x14ac:dyDescent="0.2">
      <c r="A369" s="4"/>
      <c r="B369" s="6"/>
      <c r="C369" s="4"/>
      <c r="D369" s="35"/>
      <c r="E369" s="35"/>
      <c r="F369" s="35"/>
      <c r="G369" s="35"/>
      <c r="I369" s="50"/>
      <c r="J369" s="57"/>
    </row>
    <row r="370" spans="1:10" ht="15" customHeight="1" x14ac:dyDescent="0.2">
      <c r="A370" s="4"/>
      <c r="B370" s="6"/>
      <c r="C370" s="4"/>
      <c r="D370" s="35"/>
      <c r="E370" s="35"/>
      <c r="F370" s="35"/>
      <c r="G370" s="35"/>
      <c r="I370" s="50"/>
      <c r="J370" s="57"/>
    </row>
    <row r="371" spans="1:10" ht="15" customHeight="1" x14ac:dyDescent="0.2">
      <c r="A371" s="4"/>
      <c r="B371" s="6"/>
      <c r="C371" s="4"/>
      <c r="D371" s="35"/>
      <c r="E371" s="35"/>
      <c r="F371" s="35"/>
      <c r="G371" s="35"/>
      <c r="I371" s="50"/>
      <c r="J371" s="57"/>
    </row>
    <row r="372" spans="1:10" ht="15" customHeight="1" x14ac:dyDescent="0.2">
      <c r="A372" s="4"/>
      <c r="B372" s="6"/>
      <c r="C372" s="4"/>
      <c r="D372" s="35"/>
      <c r="E372" s="35"/>
      <c r="F372" s="35"/>
      <c r="G372" s="35"/>
      <c r="I372" s="50"/>
      <c r="J372" s="57"/>
    </row>
    <row r="373" spans="1:10" ht="15" customHeight="1" x14ac:dyDescent="0.2">
      <c r="A373" s="4"/>
      <c r="B373" s="6"/>
      <c r="C373" s="4"/>
      <c r="D373" s="35"/>
      <c r="E373" s="35"/>
      <c r="F373" s="35"/>
      <c r="G373" s="35"/>
      <c r="I373" s="50"/>
      <c r="J373" s="57"/>
    </row>
    <row r="374" spans="1:10" ht="15" customHeight="1" x14ac:dyDescent="0.2">
      <c r="A374" s="4"/>
      <c r="B374" s="6"/>
      <c r="C374" s="4"/>
      <c r="D374" s="35"/>
      <c r="E374" s="35"/>
      <c r="F374" s="35"/>
      <c r="G374" s="35"/>
      <c r="I374" s="50"/>
      <c r="J374" s="57"/>
    </row>
    <row r="375" spans="1:10" ht="15" customHeight="1" x14ac:dyDescent="0.2">
      <c r="A375" s="4"/>
      <c r="B375" s="6"/>
      <c r="C375" s="4"/>
      <c r="D375" s="35"/>
      <c r="E375" s="35"/>
      <c r="F375" s="35"/>
      <c r="G375" s="35"/>
      <c r="I375" s="50"/>
      <c r="J375" s="57"/>
    </row>
    <row r="376" spans="1:10" ht="15" customHeight="1" x14ac:dyDescent="0.2">
      <c r="A376" s="4"/>
      <c r="B376" s="6"/>
      <c r="C376" s="4"/>
      <c r="D376" s="35"/>
      <c r="E376" s="35"/>
      <c r="F376" s="35"/>
      <c r="G376" s="35"/>
      <c r="I376" s="50"/>
      <c r="J376" s="57"/>
    </row>
    <row r="377" spans="1:10" ht="15" customHeight="1" x14ac:dyDescent="0.2">
      <c r="A377" s="4"/>
      <c r="B377" s="6"/>
      <c r="C377" s="4"/>
      <c r="D377" s="35"/>
      <c r="E377" s="35"/>
      <c r="F377" s="35"/>
      <c r="G377" s="35"/>
      <c r="I377" s="50"/>
      <c r="J377" s="57"/>
    </row>
    <row r="378" spans="1:10" ht="15" customHeight="1" x14ac:dyDescent="0.2">
      <c r="A378" s="4"/>
      <c r="B378" s="6"/>
      <c r="C378" s="4"/>
      <c r="D378" s="35"/>
      <c r="E378" s="35"/>
      <c r="F378" s="35"/>
      <c r="G378" s="35"/>
      <c r="I378" s="50"/>
      <c r="J378" s="57"/>
    </row>
    <row r="379" spans="1:10" ht="15" customHeight="1" x14ac:dyDescent="0.2">
      <c r="A379" s="4"/>
      <c r="B379" s="6"/>
      <c r="C379" s="4"/>
      <c r="D379" s="35"/>
      <c r="E379" s="35"/>
      <c r="F379" s="35"/>
      <c r="G379" s="35"/>
      <c r="I379" s="50"/>
      <c r="J379" s="57"/>
    </row>
    <row r="380" spans="1:10" ht="15" customHeight="1" x14ac:dyDescent="0.2">
      <c r="A380" s="4"/>
      <c r="B380" s="6"/>
      <c r="C380" s="4"/>
      <c r="D380" s="35"/>
      <c r="E380" s="35"/>
      <c r="F380" s="35"/>
      <c r="G380" s="35"/>
      <c r="I380" s="50"/>
      <c r="J380" s="57"/>
    </row>
    <row r="381" spans="1:10" ht="15" customHeight="1" x14ac:dyDescent="0.2">
      <c r="A381" s="4"/>
      <c r="B381" s="6"/>
      <c r="C381" s="4"/>
      <c r="D381" s="35"/>
      <c r="E381" s="35"/>
      <c r="F381" s="35"/>
      <c r="G381" s="35"/>
      <c r="I381" s="50"/>
      <c r="J381" s="57"/>
    </row>
    <row r="382" spans="1:10" ht="15" customHeight="1" x14ac:dyDescent="0.2">
      <c r="A382" s="4"/>
      <c r="B382" s="6"/>
      <c r="C382" s="4"/>
      <c r="D382" s="35"/>
      <c r="E382" s="35"/>
      <c r="F382" s="35"/>
      <c r="G382" s="35"/>
      <c r="I382" s="50"/>
      <c r="J382" s="57"/>
    </row>
    <row r="383" spans="1:10" ht="15" customHeight="1" x14ac:dyDescent="0.2">
      <c r="A383" s="4"/>
      <c r="B383" s="6"/>
      <c r="C383" s="4"/>
      <c r="D383" s="35"/>
      <c r="E383" s="35"/>
      <c r="F383" s="35"/>
      <c r="G383" s="35"/>
      <c r="I383" s="50"/>
      <c r="J383" s="57"/>
    </row>
    <row r="384" spans="1:10" ht="15" customHeight="1" x14ac:dyDescent="0.2">
      <c r="A384" s="4"/>
      <c r="B384" s="6"/>
      <c r="C384" s="4"/>
      <c r="D384" s="35"/>
      <c r="E384" s="35"/>
      <c r="F384" s="35"/>
      <c r="G384" s="35"/>
      <c r="I384" s="50"/>
      <c r="J384" s="57"/>
    </row>
    <row r="385" spans="1:10" ht="15" customHeight="1" x14ac:dyDescent="0.2">
      <c r="A385" s="4"/>
      <c r="B385" s="6"/>
      <c r="C385" s="4"/>
      <c r="D385" s="35"/>
      <c r="E385" s="35"/>
      <c r="F385" s="35"/>
      <c r="G385" s="35"/>
      <c r="I385" s="50"/>
      <c r="J385" s="57"/>
    </row>
    <row r="386" spans="1:10" ht="15" customHeight="1" x14ac:dyDescent="0.2">
      <c r="A386" s="4"/>
      <c r="B386" s="6"/>
      <c r="C386" s="4"/>
      <c r="D386" s="35"/>
      <c r="E386" s="35"/>
      <c r="F386" s="35"/>
      <c r="G386" s="35"/>
      <c r="I386" s="50"/>
      <c r="J386" s="57"/>
    </row>
    <row r="387" spans="1:10" ht="15" customHeight="1" x14ac:dyDescent="0.2">
      <c r="A387" s="4"/>
      <c r="B387" s="6"/>
      <c r="C387" s="4"/>
      <c r="D387" s="35"/>
      <c r="E387" s="35"/>
      <c r="F387" s="35"/>
      <c r="G387" s="35"/>
      <c r="I387" s="50"/>
      <c r="J387" s="57"/>
    </row>
    <row r="388" spans="1:10" ht="15" customHeight="1" x14ac:dyDescent="0.2">
      <c r="A388" s="4"/>
      <c r="B388" s="6"/>
      <c r="C388" s="4"/>
      <c r="D388" s="35"/>
      <c r="E388" s="35"/>
      <c r="F388" s="35"/>
      <c r="G388" s="35"/>
      <c r="I388" s="50"/>
      <c r="J388" s="57"/>
    </row>
    <row r="389" spans="1:10" ht="15" customHeight="1" x14ac:dyDescent="0.2">
      <c r="A389" s="4"/>
      <c r="B389" s="6"/>
      <c r="C389" s="4"/>
      <c r="D389" s="35"/>
      <c r="E389" s="35"/>
      <c r="F389" s="35"/>
      <c r="G389" s="35"/>
      <c r="I389" s="50"/>
      <c r="J389" s="57"/>
    </row>
    <row r="390" spans="1:10" ht="15" customHeight="1" x14ac:dyDescent="0.2">
      <c r="A390" s="4"/>
      <c r="B390" s="6"/>
      <c r="C390" s="4"/>
      <c r="D390" s="35"/>
      <c r="E390" s="35"/>
      <c r="F390" s="35"/>
      <c r="G390" s="35"/>
      <c r="I390" s="50"/>
      <c r="J390" s="57"/>
    </row>
    <row r="391" spans="1:10" ht="15" customHeight="1" x14ac:dyDescent="0.2">
      <c r="A391" s="4"/>
      <c r="B391" s="6"/>
      <c r="C391" s="4"/>
      <c r="D391" s="35"/>
      <c r="E391" s="35"/>
      <c r="F391" s="35"/>
      <c r="G391" s="35"/>
      <c r="I391" s="50"/>
      <c r="J391" s="57"/>
    </row>
    <row r="392" spans="1:10" ht="15" customHeight="1" x14ac:dyDescent="0.2">
      <c r="A392" s="4"/>
      <c r="B392" s="6"/>
      <c r="C392" s="4"/>
      <c r="D392" s="35"/>
      <c r="E392" s="35"/>
      <c r="F392" s="35"/>
      <c r="G392" s="35"/>
      <c r="I392" s="50"/>
      <c r="J392" s="57"/>
    </row>
    <row r="393" spans="1:10" ht="15" customHeight="1" x14ac:dyDescent="0.2">
      <c r="A393" s="4"/>
      <c r="B393" s="6"/>
      <c r="C393" s="4"/>
      <c r="D393" s="35"/>
      <c r="E393" s="35"/>
      <c r="F393" s="35"/>
      <c r="G393" s="35"/>
      <c r="I393" s="50"/>
      <c r="J393" s="57"/>
    </row>
    <row r="394" spans="1:10" ht="15" customHeight="1" x14ac:dyDescent="0.2">
      <c r="A394" s="4"/>
      <c r="B394" s="6"/>
      <c r="C394" s="4"/>
      <c r="D394" s="35"/>
      <c r="E394" s="35"/>
      <c r="F394" s="35"/>
      <c r="G394" s="35"/>
      <c r="I394" s="50"/>
      <c r="J394" s="57"/>
    </row>
    <row r="395" spans="1:10" ht="15" customHeight="1" x14ac:dyDescent="0.2">
      <c r="A395" s="4"/>
      <c r="B395" s="6"/>
      <c r="C395" s="4"/>
      <c r="D395" s="35"/>
      <c r="E395" s="35"/>
      <c r="F395" s="35"/>
      <c r="G395" s="35"/>
      <c r="I395" s="50"/>
      <c r="J395" s="57"/>
    </row>
    <row r="396" spans="1:10" ht="15" customHeight="1" x14ac:dyDescent="0.2">
      <c r="A396" s="4"/>
      <c r="B396" s="6"/>
      <c r="C396" s="4"/>
      <c r="D396" s="35"/>
      <c r="E396" s="35"/>
      <c r="F396" s="35"/>
      <c r="G396" s="35"/>
      <c r="I396" s="50"/>
      <c r="J396" s="57"/>
    </row>
    <row r="397" spans="1:10" ht="15" customHeight="1" x14ac:dyDescent="0.2">
      <c r="A397" s="4"/>
      <c r="B397" s="6"/>
      <c r="C397" s="4"/>
      <c r="D397" s="35"/>
      <c r="E397" s="35"/>
      <c r="F397" s="35"/>
      <c r="G397" s="35"/>
      <c r="I397" s="50"/>
      <c r="J397" s="57"/>
    </row>
    <row r="398" spans="1:10" ht="15" customHeight="1" x14ac:dyDescent="0.2">
      <c r="A398" s="4"/>
      <c r="B398" s="6"/>
      <c r="C398" s="4"/>
      <c r="D398" s="35"/>
      <c r="E398" s="35"/>
      <c r="F398" s="35"/>
      <c r="G398" s="35"/>
      <c r="I398" s="50"/>
      <c r="J398" s="57"/>
    </row>
    <row r="399" spans="1:10" ht="15" customHeight="1" x14ac:dyDescent="0.2">
      <c r="A399" s="4"/>
      <c r="B399" s="6"/>
      <c r="C399" s="4"/>
      <c r="D399" s="35"/>
      <c r="E399" s="35"/>
      <c r="F399" s="35"/>
      <c r="G399" s="35"/>
      <c r="I399" s="50"/>
      <c r="J399" s="57"/>
    </row>
    <row r="400" spans="1:10" ht="15" customHeight="1" x14ac:dyDescent="0.2">
      <c r="A400" s="4"/>
      <c r="B400" s="6"/>
      <c r="C400" s="4"/>
      <c r="D400" s="35"/>
      <c r="E400" s="35"/>
      <c r="F400" s="35"/>
      <c r="G400" s="35"/>
      <c r="I400" s="50"/>
      <c r="J400" s="57"/>
    </row>
    <row r="401" spans="1:10" ht="15" customHeight="1" x14ac:dyDescent="0.2">
      <c r="A401" s="4"/>
      <c r="B401" s="6"/>
      <c r="C401" s="4"/>
      <c r="D401" s="35"/>
      <c r="E401" s="35"/>
      <c r="F401" s="35"/>
      <c r="G401" s="35"/>
      <c r="I401" s="50"/>
      <c r="J401" s="57"/>
    </row>
    <row r="402" spans="1:10" ht="15" customHeight="1" x14ac:dyDescent="0.2">
      <c r="A402" s="4"/>
      <c r="B402" s="6"/>
      <c r="C402" s="4"/>
      <c r="D402" s="35"/>
      <c r="E402" s="35"/>
      <c r="F402" s="35"/>
      <c r="G402" s="35"/>
      <c r="I402" s="50"/>
      <c r="J402" s="57"/>
    </row>
    <row r="403" spans="1:10" ht="15" customHeight="1" x14ac:dyDescent="0.2">
      <c r="A403" s="4"/>
      <c r="B403" s="6"/>
      <c r="C403" s="4"/>
      <c r="D403" s="35"/>
      <c r="E403" s="35"/>
      <c r="F403" s="35"/>
      <c r="G403" s="35"/>
      <c r="I403" s="50"/>
      <c r="J403" s="57"/>
    </row>
    <row r="404" spans="1:10" ht="15" customHeight="1" x14ac:dyDescent="0.2">
      <c r="A404" s="4"/>
      <c r="B404" s="6"/>
      <c r="C404" s="4"/>
      <c r="D404" s="35"/>
      <c r="E404" s="35"/>
      <c r="F404" s="35"/>
      <c r="G404" s="35"/>
      <c r="I404" s="50"/>
      <c r="J404" s="57"/>
    </row>
    <row r="405" spans="1:10" ht="15" customHeight="1" x14ac:dyDescent="0.2">
      <c r="A405" s="4"/>
      <c r="B405" s="6"/>
      <c r="C405" s="4"/>
      <c r="D405" s="35"/>
      <c r="E405" s="35"/>
      <c r="F405" s="35"/>
      <c r="G405" s="35"/>
      <c r="I405" s="50"/>
      <c r="J405" s="57"/>
    </row>
    <row r="406" spans="1:10" ht="15" customHeight="1" x14ac:dyDescent="0.2">
      <c r="A406" s="4"/>
      <c r="B406" s="6"/>
      <c r="C406" s="4"/>
      <c r="D406" s="35"/>
      <c r="E406" s="35"/>
      <c r="F406" s="35"/>
      <c r="G406" s="35"/>
      <c r="I406" s="50"/>
      <c r="J406" s="57"/>
    </row>
    <row r="407" spans="1:10" ht="15" customHeight="1" x14ac:dyDescent="0.2">
      <c r="A407" s="4"/>
      <c r="B407" s="6"/>
      <c r="C407" s="4"/>
      <c r="D407" s="35"/>
      <c r="E407" s="35"/>
      <c r="F407" s="35"/>
      <c r="G407" s="35"/>
      <c r="I407" s="50"/>
      <c r="J407" s="57"/>
    </row>
    <row r="408" spans="1:10" ht="15" customHeight="1" x14ac:dyDescent="0.2">
      <c r="A408" s="4"/>
      <c r="B408" s="6"/>
      <c r="C408" s="4"/>
      <c r="D408" s="35"/>
      <c r="E408" s="35"/>
      <c r="F408" s="35"/>
      <c r="G408" s="35"/>
      <c r="I408" s="50"/>
      <c r="J408" s="57"/>
    </row>
    <row r="409" spans="1:10" ht="15" customHeight="1" x14ac:dyDescent="0.2">
      <c r="A409" s="4"/>
      <c r="B409" s="6"/>
      <c r="C409" s="4"/>
      <c r="D409" s="35"/>
      <c r="E409" s="35"/>
      <c r="F409" s="35"/>
      <c r="G409" s="35"/>
      <c r="I409" s="50"/>
      <c r="J409" s="57"/>
    </row>
    <row r="410" spans="1:10" ht="15" customHeight="1" x14ac:dyDescent="0.2">
      <c r="A410" s="4"/>
      <c r="B410" s="6"/>
      <c r="C410" s="4"/>
      <c r="D410" s="35"/>
      <c r="E410" s="35"/>
      <c r="F410" s="35"/>
      <c r="G410" s="35"/>
      <c r="I410" s="50"/>
      <c r="J410" s="57"/>
    </row>
    <row r="411" spans="1:10" ht="15" customHeight="1" x14ac:dyDescent="0.2">
      <c r="A411" s="4"/>
      <c r="B411" s="6"/>
      <c r="C411" s="4"/>
      <c r="D411" s="35"/>
      <c r="E411" s="35"/>
      <c r="F411" s="35"/>
      <c r="G411" s="35"/>
      <c r="I411" s="50"/>
      <c r="J411" s="57"/>
    </row>
    <row r="412" spans="1:10" ht="15" customHeight="1" x14ac:dyDescent="0.2">
      <c r="A412" s="4"/>
      <c r="B412" s="6"/>
      <c r="C412" s="4"/>
      <c r="D412" s="35"/>
      <c r="E412" s="35"/>
      <c r="F412" s="35"/>
      <c r="G412" s="35"/>
      <c r="I412" s="50"/>
      <c r="J412" s="57"/>
    </row>
    <row r="413" spans="1:10" ht="15" customHeight="1" x14ac:dyDescent="0.2">
      <c r="A413" s="4"/>
      <c r="B413" s="6"/>
      <c r="C413" s="4"/>
      <c r="D413" s="35"/>
      <c r="E413" s="35"/>
      <c r="F413" s="35"/>
      <c r="G413" s="35"/>
      <c r="I413" s="50"/>
      <c r="J413" s="57"/>
    </row>
    <row r="414" spans="1:10" ht="15" customHeight="1" x14ac:dyDescent="0.2">
      <c r="A414" s="4"/>
      <c r="B414" s="6"/>
      <c r="C414" s="4"/>
      <c r="D414" s="35"/>
      <c r="E414" s="35"/>
      <c r="F414" s="35"/>
      <c r="G414" s="35"/>
      <c r="I414" s="50"/>
      <c r="J414" s="57"/>
    </row>
    <row r="415" spans="1:10" ht="15" customHeight="1" x14ac:dyDescent="0.2">
      <c r="A415" s="4"/>
      <c r="B415" s="6"/>
      <c r="C415" s="4"/>
      <c r="D415" s="35"/>
      <c r="E415" s="35"/>
      <c r="F415" s="35"/>
      <c r="G415" s="35"/>
      <c r="I415" s="50"/>
      <c r="J415" s="57"/>
    </row>
    <row r="416" spans="1:10" ht="15" customHeight="1" x14ac:dyDescent="0.2">
      <c r="A416" s="4"/>
      <c r="B416" s="6"/>
      <c r="C416" s="4"/>
      <c r="D416" s="35"/>
      <c r="E416" s="35"/>
      <c r="F416" s="35"/>
      <c r="G416" s="35"/>
      <c r="I416" s="50"/>
      <c r="J416" s="57"/>
    </row>
    <row r="417" spans="1:10" ht="15" customHeight="1" x14ac:dyDescent="0.2">
      <c r="A417" s="4"/>
      <c r="B417" s="6"/>
      <c r="C417" s="4"/>
      <c r="D417" s="35"/>
      <c r="E417" s="35"/>
      <c r="F417" s="35"/>
      <c r="G417" s="35"/>
      <c r="I417" s="50"/>
      <c r="J417" s="57"/>
    </row>
    <row r="418" spans="1:10" ht="15" customHeight="1" x14ac:dyDescent="0.2">
      <c r="A418" s="4"/>
      <c r="B418" s="6"/>
      <c r="C418" s="4"/>
      <c r="D418" s="35"/>
      <c r="E418" s="35"/>
      <c r="F418" s="35"/>
      <c r="G418" s="35"/>
      <c r="I418" s="50"/>
      <c r="J418" s="57"/>
    </row>
    <row r="419" spans="1:10" ht="15" customHeight="1" x14ac:dyDescent="0.2">
      <c r="A419" s="4"/>
      <c r="B419" s="6"/>
      <c r="C419" s="4"/>
      <c r="D419" s="35"/>
      <c r="E419" s="35"/>
      <c r="F419" s="35"/>
      <c r="G419" s="35"/>
      <c r="I419" s="50"/>
      <c r="J419" s="57"/>
    </row>
    <row r="420" spans="1:10" ht="15" customHeight="1" x14ac:dyDescent="0.2">
      <c r="A420" s="4"/>
      <c r="B420" s="6"/>
      <c r="C420" s="4"/>
      <c r="D420" s="35"/>
      <c r="E420" s="35"/>
      <c r="F420" s="35"/>
      <c r="G420" s="35"/>
      <c r="I420" s="50"/>
      <c r="J420" s="57"/>
    </row>
  </sheetData>
  <sheetProtection selectLockedCells="1" selectUnlockedCells="1"/>
  <mergeCells count="204">
    <mergeCell ref="B191:C191"/>
    <mergeCell ref="B192:C192"/>
    <mergeCell ref="B170:C170"/>
    <mergeCell ref="B194:C194"/>
    <mergeCell ref="A195:C195"/>
    <mergeCell ref="B175:C175"/>
    <mergeCell ref="A179:J179"/>
    <mergeCell ref="B190:C190"/>
    <mergeCell ref="B180:C180"/>
    <mergeCell ref="B189:C189"/>
    <mergeCell ref="B186:C186"/>
    <mergeCell ref="B176:C176"/>
    <mergeCell ref="B184:C184"/>
    <mergeCell ref="B193:C193"/>
    <mergeCell ref="B177:C177"/>
    <mergeCell ref="B187:C187"/>
    <mergeCell ref="B188:C188"/>
    <mergeCell ref="B174:C174"/>
    <mergeCell ref="B185:C185"/>
    <mergeCell ref="B181:C181"/>
    <mergeCell ref="B182:C182"/>
    <mergeCell ref="B183:C183"/>
    <mergeCell ref="B178:C178"/>
    <mergeCell ref="B172:C172"/>
    <mergeCell ref="B173:C173"/>
    <mergeCell ref="B157:C157"/>
    <mergeCell ref="B158:C158"/>
    <mergeCell ref="B159:C159"/>
    <mergeCell ref="B160:C160"/>
    <mergeCell ref="B161:C161"/>
    <mergeCell ref="B162:C162"/>
    <mergeCell ref="B166:C166"/>
    <mergeCell ref="B165:C165"/>
    <mergeCell ref="B171:C171"/>
    <mergeCell ref="B168:C168"/>
    <mergeCell ref="B169:C169"/>
    <mergeCell ref="B167:C167"/>
    <mergeCell ref="B152:C152"/>
    <mergeCell ref="B153:C153"/>
    <mergeCell ref="B154:C154"/>
    <mergeCell ref="B149:C149"/>
    <mergeCell ref="B142:C142"/>
    <mergeCell ref="B155:C155"/>
    <mergeCell ref="B156:C156"/>
    <mergeCell ref="B163:C163"/>
    <mergeCell ref="B164:C164"/>
    <mergeCell ref="B144:C144"/>
    <mergeCell ref="B145:C145"/>
    <mergeCell ref="B146:C146"/>
    <mergeCell ref="B143:C143"/>
    <mergeCell ref="B138:C138"/>
    <mergeCell ref="B139:C139"/>
    <mergeCell ref="B140:C140"/>
    <mergeCell ref="B129:C129"/>
    <mergeCell ref="B130:C130"/>
    <mergeCell ref="B131:C131"/>
    <mergeCell ref="B137:C137"/>
    <mergeCell ref="B151:C151"/>
    <mergeCell ref="B141:C141"/>
    <mergeCell ref="B147:C147"/>
    <mergeCell ref="B148:C148"/>
    <mergeCell ref="B150:C150"/>
    <mergeCell ref="B124:C124"/>
    <mergeCell ref="B111:C111"/>
    <mergeCell ref="B112:C112"/>
    <mergeCell ref="B113:C113"/>
    <mergeCell ref="B114:C114"/>
    <mergeCell ref="B126:C126"/>
    <mergeCell ref="B135:C135"/>
    <mergeCell ref="B136:C136"/>
    <mergeCell ref="B125:C125"/>
    <mergeCell ref="B132:C132"/>
    <mergeCell ref="B133:C133"/>
    <mergeCell ref="B134:C134"/>
    <mergeCell ref="B127:C127"/>
    <mergeCell ref="B128:C128"/>
    <mergeCell ref="B107:C107"/>
    <mergeCell ref="B108:C108"/>
    <mergeCell ref="B109:C109"/>
    <mergeCell ref="B110:C110"/>
    <mergeCell ref="B123:C123"/>
    <mergeCell ref="B116:C116"/>
    <mergeCell ref="B117:C117"/>
    <mergeCell ref="B118:C118"/>
    <mergeCell ref="B119:C119"/>
    <mergeCell ref="B115:C115"/>
    <mergeCell ref="B120:C120"/>
    <mergeCell ref="B121:C121"/>
    <mergeCell ref="B122:C122"/>
    <mergeCell ref="B94:C94"/>
    <mergeCell ref="B96:C96"/>
    <mergeCell ref="B97:C97"/>
    <mergeCell ref="B102:C102"/>
    <mergeCell ref="B106:C106"/>
    <mergeCell ref="B87:C87"/>
    <mergeCell ref="B88:C88"/>
    <mergeCell ref="B103:C103"/>
    <mergeCell ref="B82:C82"/>
    <mergeCell ref="B83:C83"/>
    <mergeCell ref="B84:C84"/>
    <mergeCell ref="B86:C86"/>
    <mergeCell ref="B98:C98"/>
    <mergeCell ref="B99:C99"/>
    <mergeCell ref="B100:C100"/>
    <mergeCell ref="B89:C89"/>
    <mergeCell ref="B90:C90"/>
    <mergeCell ref="B91:C91"/>
    <mergeCell ref="B92:C92"/>
    <mergeCell ref="B105:C105"/>
    <mergeCell ref="B95:C95"/>
    <mergeCell ref="B104:C104"/>
    <mergeCell ref="B101:C101"/>
    <mergeCell ref="B93:C93"/>
    <mergeCell ref="B85:C85"/>
    <mergeCell ref="B78:C78"/>
    <mergeCell ref="B79:C79"/>
    <mergeCell ref="B80:C80"/>
    <mergeCell ref="B81:C81"/>
    <mergeCell ref="B73:C73"/>
    <mergeCell ref="B74:C74"/>
    <mergeCell ref="B76:C76"/>
    <mergeCell ref="B77:C77"/>
    <mergeCell ref="B51:C51"/>
    <mergeCell ref="B54:C54"/>
    <mergeCell ref="B55:C55"/>
    <mergeCell ref="B53:C53"/>
    <mergeCell ref="B37:C37"/>
    <mergeCell ref="B49:C49"/>
    <mergeCell ref="B39:C39"/>
    <mergeCell ref="B68:C68"/>
    <mergeCell ref="B75:C75"/>
    <mergeCell ref="B69:C69"/>
    <mergeCell ref="B70:C70"/>
    <mergeCell ref="B71:C71"/>
    <mergeCell ref="B72:C72"/>
    <mergeCell ref="A1:J1"/>
    <mergeCell ref="A2:J3"/>
    <mergeCell ref="A5:J5"/>
    <mergeCell ref="B9:C9"/>
    <mergeCell ref="D9:J9"/>
    <mergeCell ref="D4:J4"/>
    <mergeCell ref="A4:C4"/>
    <mergeCell ref="B11:C11"/>
    <mergeCell ref="B8:C8"/>
    <mergeCell ref="A9:A10"/>
    <mergeCell ref="B25:C25"/>
    <mergeCell ref="D26:J26"/>
    <mergeCell ref="A268:J268"/>
    <mergeCell ref="B40:C40"/>
    <mergeCell ref="B41:C41"/>
    <mergeCell ref="B48:C48"/>
    <mergeCell ref="A43:J43"/>
    <mergeCell ref="B47:C47"/>
    <mergeCell ref="B42:C42"/>
    <mergeCell ref="B36:C36"/>
    <mergeCell ref="D25:J25"/>
    <mergeCell ref="B66:C66"/>
    <mergeCell ref="B67:C67"/>
    <mergeCell ref="B56:C56"/>
    <mergeCell ref="B57:C57"/>
    <mergeCell ref="B58:C58"/>
    <mergeCell ref="B59:C59"/>
    <mergeCell ref="B60:C60"/>
    <mergeCell ref="B61:C61"/>
    <mergeCell ref="B62:C62"/>
    <mergeCell ref="B63:C63"/>
    <mergeCell ref="B64:C64"/>
    <mergeCell ref="B65:C65"/>
    <mergeCell ref="B50:C50"/>
    <mergeCell ref="A293:J293"/>
    <mergeCell ref="A6:J6"/>
    <mergeCell ref="B44:C44"/>
    <mergeCell ref="B45:C45"/>
    <mergeCell ref="B46:C46"/>
    <mergeCell ref="B52:C52"/>
    <mergeCell ref="B20:C20"/>
    <mergeCell ref="D20:J20"/>
    <mergeCell ref="B31:C31"/>
    <mergeCell ref="B38:C38"/>
    <mergeCell ref="D27:J27"/>
    <mergeCell ref="D22:J22"/>
    <mergeCell ref="D21:J21"/>
    <mergeCell ref="B26:C26"/>
    <mergeCell ref="D11:J11"/>
    <mergeCell ref="D8:J8"/>
    <mergeCell ref="B34:C34"/>
    <mergeCell ref="B35:C35"/>
    <mergeCell ref="D10:J10"/>
    <mergeCell ref="B10:C10"/>
    <mergeCell ref="D18:J18"/>
    <mergeCell ref="D23:J23"/>
    <mergeCell ref="D19:J19"/>
    <mergeCell ref="B27:C27"/>
    <mergeCell ref="D12:J15"/>
    <mergeCell ref="C12:C15"/>
    <mergeCell ref="C16:C17"/>
    <mergeCell ref="D16:J17"/>
    <mergeCell ref="B21:C24"/>
    <mergeCell ref="A21:A24"/>
    <mergeCell ref="D24:J24"/>
    <mergeCell ref="A16:A17"/>
    <mergeCell ref="A12:A15"/>
    <mergeCell ref="B18:C18"/>
    <mergeCell ref="B19:C19"/>
  </mergeCells>
  <phoneticPr fontId="27" type="noConversion"/>
  <hyperlinks>
    <hyperlink ref="A4:C4" r:id="rId1" display="July 2016 Addendum Update"/>
    <hyperlink ref="D4:J4" r:id="rId2" display="CY 17 HOPPS Proposed Rule"/>
  </hyperlinks>
  <printOptions horizontalCentered="1"/>
  <pageMargins left="0.25" right="0.35" top="0.52013888888888904" bottom="0.54027777777777797" header="0.17013888888888901" footer="0.17013888888888901"/>
  <pageSetup scale="53" firstPageNumber="0" fitToHeight="14" orientation="portrait" r:id="rId3"/>
  <headerFooter alignWithMargins="0">
    <oddHeader>&amp;R&amp;"Arial,Bold"&amp;11WWW.SNMMI.ORG</oddHeader>
    <oddFooter>&amp;L&amp;12Revision Date: July 7, 2016
&amp;10CPT codes copyright by the AMA&amp;CSNMMI Reimbursement Hospital Educational Material
www.snmmi.org&amp;RPage &amp;P of &amp;N
Prepared by Merlino Healthcare Consulting Corp.</oddFooter>
  </headerFooter>
  <rowBreaks count="1" manualBreakCount="1">
    <brk id="36" max="9"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zoomScale="70" zoomScaleNormal="70" zoomScalePageLayoutView="70" workbookViewId="0">
      <selection activeCell="H3" sqref="H3:J3"/>
    </sheetView>
  </sheetViews>
  <sheetFormatPr defaultColWidth="8.85546875" defaultRowHeight="12.75" x14ac:dyDescent="0.2"/>
  <cols>
    <col min="1" max="1" width="16.28515625" customWidth="1"/>
    <col min="3" max="3" width="55.140625" customWidth="1"/>
    <col min="8" max="8" width="18.85546875" customWidth="1"/>
    <col min="9" max="9" width="16.28515625" customWidth="1"/>
    <col min="10" max="10" width="18.85546875" customWidth="1"/>
  </cols>
  <sheetData>
    <row r="1" spans="1:10" ht="41.45" customHeight="1" x14ac:dyDescent="0.2">
      <c r="A1" s="297" t="s">
        <v>603</v>
      </c>
      <c r="B1" s="293" t="s">
        <v>25</v>
      </c>
      <c r="C1" s="294"/>
      <c r="D1" s="27" t="s">
        <v>604</v>
      </c>
      <c r="E1" s="112" t="s">
        <v>605</v>
      </c>
      <c r="F1" s="27" t="s">
        <v>604</v>
      </c>
      <c r="G1" s="112" t="s">
        <v>605</v>
      </c>
      <c r="H1" s="28" t="s">
        <v>606</v>
      </c>
      <c r="I1" s="28" t="s">
        <v>607</v>
      </c>
      <c r="J1" s="38" t="s">
        <v>23</v>
      </c>
    </row>
    <row r="2" spans="1:10" ht="51" customHeight="1" x14ac:dyDescent="0.2">
      <c r="A2" s="298"/>
      <c r="B2" s="295"/>
      <c r="C2" s="296"/>
      <c r="D2" s="29" t="s">
        <v>27</v>
      </c>
      <c r="E2" s="27" t="s">
        <v>27</v>
      </c>
      <c r="F2" s="30" t="s">
        <v>28</v>
      </c>
      <c r="G2" s="27" t="s">
        <v>28</v>
      </c>
      <c r="H2" s="31" t="s">
        <v>29</v>
      </c>
      <c r="I2" s="32" t="s">
        <v>29</v>
      </c>
      <c r="J2" s="38" t="s">
        <v>30</v>
      </c>
    </row>
    <row r="3" spans="1:10" ht="121.35" customHeight="1" x14ac:dyDescent="0.2">
      <c r="A3" s="12">
        <v>78452</v>
      </c>
      <c r="B3" s="203" t="s">
        <v>183</v>
      </c>
      <c r="C3" s="227"/>
      <c r="D3" s="24" t="s">
        <v>608</v>
      </c>
      <c r="E3" s="42" t="s">
        <v>608</v>
      </c>
      <c r="F3" s="23" t="s">
        <v>12</v>
      </c>
      <c r="G3" s="40" t="s">
        <v>12</v>
      </c>
      <c r="H3" s="25">
        <v>1153.6199999999999</v>
      </c>
      <c r="I3" s="43">
        <v>1140.0999999999999</v>
      </c>
      <c r="J3" s="41">
        <f>(I3-H3)/H3</f>
        <v>-1.1719630380887972E-2</v>
      </c>
    </row>
  </sheetData>
  <mergeCells count="3">
    <mergeCell ref="B3:C3"/>
    <mergeCell ref="B1:C2"/>
    <mergeCell ref="A1:A2"/>
  </mergeCells>
  <phoneticPr fontId="27" type="noConversion"/>
  <conditionalFormatting sqref="J1:J3">
    <cfRule type="cellIs" dxfId="1" priority="3" operator="greaterThan">
      <formula>0</formula>
    </cfRule>
    <cfRule type="cellIs" dxfId="0" priority="4" operator="lessThan">
      <formula>0</formula>
    </cfRule>
  </conditionalFormatting>
  <pageMargins left="0.7" right="0.7" top="0.75" bottom="0.75" header="0.3" footer="0.3"/>
  <pageSetup orientation="portrait" horizontalDpi="4294967292" verticalDpi="4294967292"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NM APC 2016F vs 2017P</vt:lpstr>
      <vt:lpstr>Sheet3</vt:lpstr>
      <vt:lpstr>'NM APC 2016F vs 2017P'!Print_Area</vt:lpstr>
      <vt:lpstr>'NM APC 2016F vs 2017P'!Print_Titles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Schoolnik Jesse</dc:creator>
  <cp:keywords/>
  <dc:description/>
  <cp:lastModifiedBy>Cait</cp:lastModifiedBy>
  <cp:revision/>
  <cp:lastPrinted>2016-07-08T18:40:04Z</cp:lastPrinted>
  <dcterms:created xsi:type="dcterms:W3CDTF">2012-07-07T00:31:34Z</dcterms:created>
  <dcterms:modified xsi:type="dcterms:W3CDTF">2016-07-18T13:22:43Z</dcterms:modified>
  <cp:category/>
  <cp:contentStatus/>
</cp:coreProperties>
</file>